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207137C-3937-48E6-9A11-A7AAEBDF9914}" xr6:coauthVersionLast="36" xr6:coauthVersionMax="36" xr10:uidLastSave="{00000000-0000-0000-0000-000000000000}"/>
  <bookViews>
    <workbookView xWindow="0" yWindow="0" windowWidth="19200" windowHeight="11385" xr2:uid="{943CDFE4-5A79-4495-A474-78BEF9A0D8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4" i="1"/>
  <c r="D5" i="1"/>
  <c r="D10" i="1"/>
  <c r="D6" i="1"/>
</calcChain>
</file>

<file path=xl/sharedStrings.xml><?xml version="1.0" encoding="utf-8"?>
<sst xmlns="http://schemas.openxmlformats.org/spreadsheetml/2006/main" count="240" uniqueCount="45">
  <si>
    <t>Wołczański Antoni</t>
  </si>
  <si>
    <t>Szpyrka Henryk</t>
  </si>
  <si>
    <t>Grzebyk Zdzisław</t>
  </si>
  <si>
    <t>Mulas Marian</t>
  </si>
  <si>
    <t>Gabryk Henryk</t>
  </si>
  <si>
    <t>Tomasik Marek</t>
  </si>
  <si>
    <t>Szpyrka Wojciech</t>
  </si>
  <si>
    <t>Tomasik Tomasz</t>
  </si>
  <si>
    <t>Sowa Zdzisław</t>
  </si>
  <si>
    <t>Rusowicz Mirosław</t>
  </si>
  <si>
    <t>Poźniak Oskar</t>
  </si>
  <si>
    <t>Jarosz Paweł</t>
  </si>
  <si>
    <t>Pieronik Ignacy</t>
  </si>
  <si>
    <t>Złamaniec Andrzej</t>
  </si>
  <si>
    <t>Jagusztyn Bartosz</t>
  </si>
  <si>
    <t>Złamaniec Zygmunt</t>
  </si>
  <si>
    <t>Chmiel Adam</t>
  </si>
  <si>
    <t>Malinowski Bartosz</t>
  </si>
  <si>
    <t>Świder Wiktor</t>
  </si>
  <si>
    <t>Szczepan Jan</t>
  </si>
  <si>
    <t>Machaj Damian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</si>
  <si>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</si>
  <si>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</si>
  <si>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</si>
  <si>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</si>
  <si>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</si>
  <si>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</si>
  <si>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</si>
  <si>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</si>
  <si>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</si>
  <si>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</si>
  <si>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</si>
  <si>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</si>
  <si>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</si>
  <si>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</si>
  <si>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</si>
  <si>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</si>
  <si>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</si>
  <si>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</si>
  <si>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SENIORZY</t>
  </si>
  <si>
    <t>JUNIORZY</t>
  </si>
  <si>
    <t>Nazwisko i Imię</t>
  </si>
  <si>
    <t>Waga ryb</t>
  </si>
  <si>
    <t>Miejsce w zawodach</t>
  </si>
  <si>
    <t>Punkty do GPx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</si>
</sst>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19ED-D26B-4A22-96F2-C9CD33783EA2}">
  <dimension ref="C2:F26"/>
  <sheetViews>
    <sheetView tabSelected="1" workbookViewId="0">
      <selection activeCell="J18" sqref="J18"/>
    </sheetView>
  </sheetViews>
  <sheetFormatPr defaultRowHeight="15" x14ac:dyDescent="0.25"/>
  <cols>
    <col min="3" max="3" width="27.42578125" customWidth="1"/>
    <col min="5" max="5" width="10.85546875" customWidth="1"/>
  </cols>
  <sheetData>
    <row r="2" spans="3:6" ht="31.5" x14ac:dyDescent="0.25">
      <c r="C2" s="1" t="s">
        <v>41</v>
      </c>
      <c r="D2" s="1" t="s">
        <v>42</v>
      </c>
      <c r="E2" s="1" t="s">
        <v>43</v>
      </c>
      <c r="F2" s="1" t="s">
        <v>44</v>
      </c>
    </row>
    <row r="3" spans="3:6" ht="15.75" x14ac:dyDescent="0.25">
      <c r="C3" s="2" t="s">
        <v>39</v>
      </c>
      <c r="D3" s="2"/>
      <c r="E3" s="2"/>
      <c r="F3" s="2"/>
    </row>
    <row r="4" spans="3:6" ht="15.75" x14ac:dyDescent="0.25">
      <c r="C4" s="3" t="s">
        <v>6</v>
      </c>
      <c r="D4" s="3">
        <f>13530+3620+10700+10662</f>
        <v>38512</v>
      </c>
      <c r="E4" s="4" t="s">
        <v>21</v>
      </c>
      <c r="F4" s="4">
        <v>6</v>
      </c>
    </row>
    <row r="5" spans="3:6" ht="15.75" x14ac:dyDescent="0.25">
      <c r="C5" s="3" t="s">
        <v>5</v>
      </c>
      <c r="D5" s="3">
        <f>11170+13440</f>
        <v>24610</v>
      </c>
      <c r="E5" s="4" t="s">
        <v>22</v>
      </c>
      <c r="F5" s="4">
        <v>5</v>
      </c>
    </row>
    <row r="6" spans="3:6" ht="15.75" x14ac:dyDescent="0.25">
      <c r="C6" s="3" t="s">
        <v>0</v>
      </c>
      <c r="D6" s="3">
        <f>2195+17535+4615</f>
        <v>24345</v>
      </c>
      <c r="E6" s="4" t="s">
        <v>23</v>
      </c>
      <c r="F6" s="4">
        <v>4</v>
      </c>
    </row>
    <row r="7" spans="3:6" ht="15.75" x14ac:dyDescent="0.25">
      <c r="C7" s="3" t="s">
        <v>16</v>
      </c>
      <c r="D7" s="3">
        <f>8980+6195+5570</f>
        <v>20745</v>
      </c>
      <c r="E7" s="4" t="s">
        <v>24</v>
      </c>
      <c r="F7" s="4">
        <v>3</v>
      </c>
    </row>
    <row r="8" spans="3:6" ht="15.75" x14ac:dyDescent="0.25">
      <c r="C8" s="3" t="s">
        <v>14</v>
      </c>
      <c r="D8" s="3">
        <f>8885+11040</f>
        <v>19925</v>
      </c>
      <c r="E8" s="4" t="s">
        <v>25</v>
      </c>
      <c r="F8" s="4">
        <v>2</v>
      </c>
    </row>
    <row r="9" spans="3:6" ht="15.75" x14ac:dyDescent="0.25">
      <c r="C9" s="3" t="s">
        <v>9</v>
      </c>
      <c r="D9" s="3">
        <v>17745</v>
      </c>
      <c r="E9" s="4" t="s">
        <v>26</v>
      </c>
      <c r="F9" s="4">
        <v>1</v>
      </c>
    </row>
    <row r="10" spans="3:6" ht="15.75" x14ac:dyDescent="0.25">
      <c r="C10" s="3" t="s">
        <v>2</v>
      </c>
      <c r="D10" s="3">
        <f>4990+9830</f>
        <v>14820</v>
      </c>
      <c r="E10" s="4" t="s">
        <v>27</v>
      </c>
      <c r="F10" s="3"/>
    </row>
    <row r="11" spans="3:6" ht="15.75" x14ac:dyDescent="0.25">
      <c r="C11" s="3" t="s">
        <v>3</v>
      </c>
      <c r="D11" s="3">
        <v>10600</v>
      </c>
      <c r="E11" s="4" t="s">
        <v>28</v>
      </c>
      <c r="F11" s="3"/>
    </row>
    <row r="12" spans="3:6" ht="15.75" x14ac:dyDescent="0.25">
      <c r="C12" s="3" t="s">
        <v>1</v>
      </c>
      <c r="D12" s="3">
        <v>9110</v>
      </c>
      <c r="E12" s="4" t="s">
        <v>29</v>
      </c>
      <c r="F12" s="3"/>
    </row>
    <row r="13" spans="3:6" ht="15.75" x14ac:dyDescent="0.25">
      <c r="C13" s="3" t="s">
        <v>4</v>
      </c>
      <c r="D13" s="3">
        <v>7992</v>
      </c>
      <c r="E13" s="4" t="s">
        <v>30</v>
      </c>
      <c r="F13" s="3"/>
    </row>
    <row r="14" spans="3:6" ht="15.75" x14ac:dyDescent="0.25">
      <c r="C14" s="3" t="s">
        <v>7</v>
      </c>
      <c r="D14" s="3">
        <v>6935</v>
      </c>
      <c r="E14" s="4" t="s">
        <v>31</v>
      </c>
      <c r="F14" s="3"/>
    </row>
    <row r="15" spans="3:6" ht="15.75" x14ac:dyDescent="0.25">
      <c r="C15" s="3" t="s">
        <v>13</v>
      </c>
      <c r="D15" s="3">
        <v>5615</v>
      </c>
      <c r="E15" s="4" t="s">
        <v>32</v>
      </c>
      <c r="F15" s="3"/>
    </row>
    <row r="16" spans="3:6" ht="15.75" x14ac:dyDescent="0.25">
      <c r="C16" s="3" t="s">
        <v>12</v>
      </c>
      <c r="D16" s="3">
        <v>5350</v>
      </c>
      <c r="E16" s="4" t="s">
        <v>33</v>
      </c>
      <c r="F16" s="3"/>
    </row>
    <row r="17" spans="3:6" ht="15.75" x14ac:dyDescent="0.25">
      <c r="C17" s="3" t="s">
        <v>19</v>
      </c>
      <c r="D17" s="3">
        <v>5325</v>
      </c>
      <c r="E17" s="4" t="s">
        <v>34</v>
      </c>
      <c r="F17" s="3"/>
    </row>
    <row r="18" spans="3:6" ht="15.75" x14ac:dyDescent="0.25">
      <c r="C18" s="3" t="s">
        <v>15</v>
      </c>
      <c r="D18" s="3">
        <v>4990</v>
      </c>
      <c r="E18" s="4" t="s">
        <v>35</v>
      </c>
      <c r="F18" s="3"/>
    </row>
    <row r="19" spans="3:6" ht="15.75" x14ac:dyDescent="0.25">
      <c r="C19" s="3" t="s">
        <v>11</v>
      </c>
      <c r="D19" s="3">
        <v>3270</v>
      </c>
      <c r="E19" s="4" t="s">
        <v>36</v>
      </c>
      <c r="F19" s="3"/>
    </row>
    <row r="20" spans="3:6" ht="15.75" x14ac:dyDescent="0.25">
      <c r="C20" s="3" t="s">
        <v>8</v>
      </c>
      <c r="D20" s="3">
        <v>3070</v>
      </c>
      <c r="E20" s="4" t="s">
        <v>37</v>
      </c>
      <c r="F20" s="3"/>
    </row>
    <row r="21" spans="3:6" ht="15.75" x14ac:dyDescent="0.25">
      <c r="C21" s="3" t="s">
        <v>20</v>
      </c>
      <c r="D21" s="3">
        <v>1250</v>
      </c>
      <c r="E21" s="4" t="s">
        <v>38</v>
      </c>
      <c r="F21" s="3"/>
    </row>
    <row r="22" spans="3:6" ht="15.75" x14ac:dyDescent="0.25">
      <c r="C22" s="3"/>
      <c r="D22" s="3"/>
      <c r="E22" s="4"/>
      <c r="F22" s="3"/>
    </row>
    <row r="23" spans="3:6" ht="15.75" x14ac:dyDescent="0.25">
      <c r="C23" s="2" t="s">
        <v>40</v>
      </c>
      <c r="D23" s="2"/>
      <c r="E23" s="2"/>
      <c r="F23" s="2"/>
    </row>
    <row r="24" spans="3:6" ht="15.75" x14ac:dyDescent="0.25">
      <c r="C24" s="3" t="s">
        <v>18</v>
      </c>
      <c r="D24" s="3">
        <v>12260</v>
      </c>
      <c r="E24" s="4" t="s">
        <v>21</v>
      </c>
      <c r="F24" s="3"/>
    </row>
    <row r="25" spans="3:6" ht="15.75" x14ac:dyDescent="0.25">
      <c r="C25" s="3" t="s">
        <v>17</v>
      </c>
      <c r="D25" s="3">
        <v>9420</v>
      </c>
      <c r="E25" s="4" t="s">
        <v>22</v>
      </c>
      <c r="F25" s="3"/>
    </row>
    <row r="26" spans="3:6" ht="15.75" x14ac:dyDescent="0.25">
      <c r="C26" s="3" t="s">
        <v>10</v>
      </c>
      <c r="D26" s="3">
        <v>5335</v>
      </c>
      <c r="E26" s="4" t="s">
        <v>23</v>
      </c>
      <c r="F26" s="3"/>
    </row>
  </sheetData>
  <sortState ref="C4:D21">
    <sortCondition descending="1" ref="D4:D21"/>
  </sortState>
  <mergeCells count="2">
    <mergeCell ref="C3:F3"/>
    <mergeCell ref="C23:F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2019-06-14T06:05:55Z</dcterms:created>
  <dcterms:modified xsi:type="dcterms:W3CDTF">2019-06-14T06:50:21Z</dcterms:modified>
</cp:coreProperties>
</file>