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<sst xmlns="http://schemas.openxmlformats.org/spreadsheetml/2006/main" count="41" uniqueCount="41">
  <si>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LP</t>
  </si>
  <si>
    <t>NAZWISKO I IMIĘ</t>
  </si>
  <si>
    <t>MIEJSCE</t>
  </si>
  <si>
    <t>BERGIEL KRZYSZTOF</t>
  </si>
  <si>
    <t>ZESTAWIENIE  WYKONAŁ:  JERZY PTAK</t>
  </si>
  <si>
    <t>SIEROŃ  DARIUSZ</t>
  </si>
  <si>
    <t>BERGIEL  MARIUSZ</t>
  </si>
  <si>
    <t>KUKUROWSKI  SEBASTIAN</t>
  </si>
  <si>
    <t>KOWALSKI  BŁAŻEJ</t>
  </si>
  <si>
    <t>ABLEWSKI  KRZYSZTOF</t>
  </si>
  <si>
    <t>PRZYSTAWSKI  BOGDAN</t>
  </si>
  <si>
    <t>WENCEL  PAWEŁ</t>
  </si>
  <si>
    <t>PASZKOWSKI  JANUSZ</t>
  </si>
  <si>
    <t>SZCZĘSNY  ALEKSANDER</t>
  </si>
  <si>
    <t>ŻABIŃSKI  MARIUSZ</t>
  </si>
  <si>
    <t>JAKUBCZYK  LESZEK</t>
  </si>
  <si>
    <t>FIDA  ANDRZEJ</t>
  </si>
  <si>
    <t>PRZYSTAWSKI  TADEUSZ</t>
  </si>
  <si>
    <t>SUMA PUNKTÓWWAGA</t>
  </si>
  <si>
    <t>KLASYFIKACJA GRAND PRIX 2020</t>
  </si>
  <si>
    <t>MISTRZOSTWA KOŁA 07.06.2020</t>
  </si>
  <si>
    <t>PUCHAR MARIUSZA 21.06.2020</t>
  </si>
  <si>
    <t>DUDA BŁAŻEJ</t>
  </si>
  <si>
    <t>GALLA KRZYSZTOF</t>
  </si>
  <si>
    <t>NOWAK MARCIN</t>
  </si>
  <si>
    <t>CHYB ANDRZEJ</t>
  </si>
  <si>
    <t>PUCHAR   LATA             27-28.06.2020</t>
  </si>
  <si>
    <t>NASIENNIAK STANISŁAW</t>
  </si>
  <si>
    <t>BERGIEL ZBIGNIEW</t>
  </si>
  <si>
    <t>WENCEL ARKADIUSZ</t>
  </si>
  <si>
    <t>LENART SŁAWOMIR</t>
  </si>
  <si>
    <t>GMOCHOWSKI  ŁUKASZ</t>
  </si>
  <si>
    <t>NATKAŃSKI  ZBIGNIEW</t>
  </si>
  <si>
    <t>NIEMAS  STANISŁAW</t>
  </si>
  <si>
    <t>BUGNO EUGENIUSZ</t>
  </si>
  <si>
    <t>Zielony kolor oznacza niebecność na zawodach.</t>
  </si>
  <si>
    <t>PUCHAR RĄCZKI 12.07.2020</t>
  </si>
  <si>
    <t>PUCHAR RADNYCH          FORUM SAMORZĄD. 26.07.2020</t>
  </si>
  <si>
    <t>MEMORIAŁ MARCINA SCHIPPA 13.09.2020</t>
  </si>
  <si>
    <t>PUCHAR BURMISTRZA 27.09.2020</t>
  </si>
  <si>
    <t>PUCHAR PREZESA    I SKARBNIKA  04.10.2020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</si>
</sst>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9"/>
      <name val="Times New Roman"/>
      <family val="2"/>
    </font>
    <font>
      <b/>
      <sz val="11"/>
      <color indexed="8"/>
      <name val="Times New Roman"/>
      <family val="1"/>
    </font>
    <font>
      <sz val="8"/>
      <color indexed="9"/>
      <name val="Times New Roman"/>
      <family val="2"/>
    </font>
    <font>
      <sz val="7.5"/>
      <color indexed="9"/>
      <name val="Times New Roman"/>
      <family val="2"/>
    </font>
    <font>
      <b/>
      <sz val="18"/>
      <color indexed="9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Calibri"/>
      <family val="2"/>
    </font>
    <font>
      <sz val="11"/>
      <color theme="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0"/>
      <name val="Times New Roman"/>
      <family val="2"/>
    </font>
    <font>
      <b/>
      <sz val="11"/>
      <color theme="1"/>
      <name val="Times New Roman"/>
      <family val="1"/>
    </font>
    <font>
      <sz val="8"/>
      <color theme="0"/>
      <name val="Times New Roman"/>
      <family val="2"/>
    </font>
    <font>
      <sz val="7.5"/>
      <color theme="0"/>
      <name val="Times New Roman"/>
      <family val="2"/>
    </font>
    <font>
      <sz val="16"/>
      <color theme="1"/>
      <name val="Times New Roman"/>
      <family val="1"/>
    </font>
    <font>
      <b/>
      <sz val="1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9" fillId="24" borderId="11" xfId="37" applyBorder="1" applyAlignment="1">
      <alignment horizontal="center" vertical="center"/>
    </xf>
    <xf numFmtId="0" fontId="29" fillId="16" borderId="10" xfId="29" applyBorder="1" applyAlignment="1">
      <alignment/>
    </xf>
    <xf numFmtId="0" fontId="45" fillId="24" borderId="12" xfId="37" applyFont="1" applyBorder="1" applyAlignment="1">
      <alignment horizontal="center" vertical="center"/>
    </xf>
    <xf numFmtId="0" fontId="27" fillId="10" borderId="13" xfId="23" applyBorder="1" applyAlignment="1">
      <alignment horizontal="center" vertical="center"/>
    </xf>
    <xf numFmtId="0" fontId="27" fillId="8" borderId="14" xfId="21" applyBorder="1" applyAlignment="1">
      <alignment horizontal="center" vertical="center"/>
    </xf>
    <xf numFmtId="0" fontId="27" fillId="8" borderId="14" xfId="21" applyBorder="1" applyAlignment="1">
      <alignment horizontal="center"/>
    </xf>
    <xf numFmtId="0" fontId="27" fillId="8" borderId="15" xfId="21" applyBorder="1" applyAlignment="1">
      <alignment horizontal="center" vertical="center"/>
    </xf>
    <xf numFmtId="0" fontId="46" fillId="8" borderId="15" xfId="21" applyFont="1" applyBorder="1" applyAlignment="1">
      <alignment horizontal="center" vertical="center"/>
    </xf>
    <xf numFmtId="0" fontId="27" fillId="10" borderId="16" xfId="23" applyBorder="1" applyAlignment="1">
      <alignment horizontal="center" vertical="center"/>
    </xf>
    <xf numFmtId="0" fontId="46" fillId="10" borderId="16" xfId="23" applyFont="1" applyBorder="1" applyAlignment="1">
      <alignment horizontal="center" vertical="center"/>
    </xf>
    <xf numFmtId="0" fontId="29" fillId="24" borderId="17" xfId="37" applyBorder="1" applyAlignment="1">
      <alignment horizontal="center" vertical="center" wrapText="1"/>
    </xf>
    <xf numFmtId="0" fontId="47" fillId="24" borderId="17" xfId="37" applyFont="1" applyBorder="1" applyAlignment="1">
      <alignment horizontal="center" vertical="center" wrapText="1"/>
    </xf>
    <xf numFmtId="0" fontId="47" fillId="24" borderId="17" xfId="37" applyNumberFormat="1" applyFont="1" applyBorder="1" applyAlignment="1">
      <alignment horizontal="center" vertical="center" wrapText="1"/>
    </xf>
    <xf numFmtId="0" fontId="27" fillId="8" borderId="18" xfId="21" applyNumberFormat="1" applyBorder="1" applyAlignment="1" quotePrefix="1">
      <alignment horizontal="center" vertical="top" wrapText="1"/>
    </xf>
    <xf numFmtId="0" fontId="27" fillId="8" borderId="18" xfId="21" applyBorder="1" applyAlignment="1">
      <alignment horizontal="center" vertical="center"/>
    </xf>
    <xf numFmtId="0" fontId="27" fillId="8" borderId="18" xfId="21" applyBorder="1" applyAlignment="1">
      <alignment horizontal="center"/>
    </xf>
    <xf numFmtId="0" fontId="27" fillId="8" borderId="19" xfId="21" applyBorder="1" applyAlignment="1">
      <alignment horizontal="center" vertical="center"/>
    </xf>
    <xf numFmtId="0" fontId="46" fillId="8" borderId="18" xfId="21" applyFont="1" applyBorder="1" applyAlignment="1">
      <alignment horizontal="center" vertical="center"/>
    </xf>
    <xf numFmtId="0" fontId="27" fillId="10" borderId="13" xfId="23" applyNumberFormat="1" applyBorder="1" applyAlignment="1">
      <alignment horizontal="center" vertical="top" wrapText="1"/>
    </xf>
    <xf numFmtId="0" fontId="27" fillId="10" borderId="20" xfId="23" applyBorder="1" applyAlignment="1">
      <alignment horizontal="center" vertical="center"/>
    </xf>
    <xf numFmtId="0" fontId="27" fillId="10" borderId="21" xfId="23" applyBorder="1" applyAlignment="1">
      <alignment horizontal="center" vertical="center"/>
    </xf>
    <xf numFmtId="0" fontId="46" fillId="10" borderId="21" xfId="23" applyFont="1" applyBorder="1" applyAlignment="1">
      <alignment horizontal="center" vertical="center"/>
    </xf>
    <xf numFmtId="0" fontId="27" fillId="8" borderId="14" xfId="21" applyNumberFormat="1" applyBorder="1" applyAlignment="1">
      <alignment horizontal="center" vertical="center"/>
    </xf>
    <xf numFmtId="0" fontId="27" fillId="8" borderId="15" xfId="21" applyNumberFormat="1" applyBorder="1" applyAlignment="1">
      <alignment horizontal="center" vertical="center"/>
    </xf>
    <xf numFmtId="0" fontId="46" fillId="8" borderId="15" xfId="21" applyNumberFormat="1" applyFont="1" applyBorder="1" applyAlignment="1">
      <alignment horizontal="center" vertical="center"/>
    </xf>
    <xf numFmtId="0" fontId="46" fillId="8" borderId="19" xfId="21" applyFont="1" applyBorder="1" applyAlignment="1">
      <alignment horizontal="center" vertical="center"/>
    </xf>
    <xf numFmtId="0" fontId="27" fillId="10" borderId="13" xfId="23" applyBorder="1" applyAlignment="1">
      <alignment horizontal="center"/>
    </xf>
    <xf numFmtId="0" fontId="46" fillId="10" borderId="13" xfId="23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29" fillId="33" borderId="0" xfId="29" applyFill="1" applyBorder="1" applyAlignment="1">
      <alignment/>
    </xf>
    <xf numFmtId="0" fontId="27" fillId="10" borderId="20" xfId="23" applyBorder="1" applyAlignment="1">
      <alignment horizontal="center"/>
    </xf>
    <xf numFmtId="0" fontId="27" fillId="19" borderId="14" xfId="21" applyFill="1" applyBorder="1" applyAlignment="1">
      <alignment horizontal="center" vertical="center"/>
    </xf>
    <xf numFmtId="0" fontId="27" fillId="19" borderId="18" xfId="21" applyFill="1" applyBorder="1" applyAlignment="1">
      <alignment horizontal="center" vertical="center"/>
    </xf>
    <xf numFmtId="0" fontId="48" fillId="24" borderId="23" xfId="37" applyFont="1" applyBorder="1" applyAlignment="1">
      <alignment horizontal="center" vertical="center" wrapText="1"/>
    </xf>
    <xf numFmtId="0" fontId="27" fillId="19" borderId="14" xfId="21" applyFill="1" applyBorder="1" applyAlignment="1">
      <alignment horizontal="center"/>
    </xf>
    <xf numFmtId="0" fontId="27" fillId="10" borderId="24" xfId="23" applyBorder="1" applyAlignment="1">
      <alignment horizontal="left" vertical="center"/>
    </xf>
    <xf numFmtId="0" fontId="27" fillId="10" borderId="20" xfId="23" applyBorder="1" applyAlignment="1">
      <alignment horizontal="left" vertical="center"/>
    </xf>
    <xf numFmtId="0" fontId="49" fillId="0" borderId="0" xfId="0" applyFont="1" applyAlignment="1">
      <alignment horizontal="center"/>
    </xf>
    <xf numFmtId="0" fontId="27" fillId="8" borderId="25" xfId="21" applyBorder="1" applyAlignment="1">
      <alignment horizontal="center" vertical="center"/>
    </xf>
    <xf numFmtId="0" fontId="27" fillId="8" borderId="26" xfId="21" applyBorder="1" applyAlignment="1">
      <alignment horizontal="center" vertical="center"/>
    </xf>
    <xf numFmtId="0" fontId="2" fillId="16" borderId="27" xfId="29" applyFont="1" applyBorder="1" applyAlignment="1">
      <alignment horizontal="center" vertical="center"/>
    </xf>
    <xf numFmtId="0" fontId="2" fillId="16" borderId="28" xfId="29" applyFont="1" applyBorder="1" applyAlignment="1">
      <alignment horizontal="center" vertical="center"/>
    </xf>
    <xf numFmtId="0" fontId="2" fillId="16" borderId="29" xfId="29" applyFont="1" applyBorder="1" applyAlignment="1">
      <alignment horizontal="center" vertical="center"/>
    </xf>
    <xf numFmtId="0" fontId="2" fillId="16" borderId="30" xfId="29" applyFont="1" applyBorder="1" applyAlignment="1">
      <alignment horizontal="center" vertical="center"/>
    </xf>
    <xf numFmtId="0" fontId="2" fillId="16" borderId="31" xfId="29" applyFont="1" applyBorder="1" applyAlignment="1">
      <alignment horizontal="center" vertical="center"/>
    </xf>
    <xf numFmtId="0" fontId="2" fillId="16" borderId="32" xfId="29" applyFont="1" applyBorder="1" applyAlignment="1">
      <alignment horizontal="center" vertical="center"/>
    </xf>
    <xf numFmtId="0" fontId="27" fillId="10" borderId="33" xfId="23" applyBorder="1" applyAlignment="1">
      <alignment horizontal="left" vertical="center"/>
    </xf>
    <xf numFmtId="0" fontId="27" fillId="8" borderId="34" xfId="21" applyBorder="1" applyAlignment="1">
      <alignment horizontal="center" vertical="center"/>
    </xf>
    <xf numFmtId="0" fontId="46" fillId="10" borderId="35" xfId="23" applyFont="1" applyBorder="1" applyAlignment="1">
      <alignment horizontal="center" vertical="center"/>
    </xf>
    <xf numFmtId="0" fontId="46" fillId="10" borderId="36" xfId="23" applyFont="1" applyBorder="1" applyAlignment="1">
      <alignment horizontal="center" vertical="center"/>
    </xf>
    <xf numFmtId="0" fontId="46" fillId="10" borderId="37" xfId="23" applyFont="1" applyBorder="1" applyAlignment="1">
      <alignment horizontal="center" vertical="center"/>
    </xf>
    <xf numFmtId="0" fontId="50" fillId="24" borderId="27" xfId="37" applyFont="1" applyBorder="1" applyAlignment="1">
      <alignment horizontal="center" vertical="center"/>
    </xf>
    <xf numFmtId="0" fontId="50" fillId="24" borderId="28" xfId="37" applyFont="1" applyBorder="1" applyAlignment="1">
      <alignment horizontal="center" vertical="center"/>
    </xf>
    <xf numFmtId="0" fontId="50" fillId="24" borderId="29" xfId="37" applyFont="1" applyBorder="1" applyAlignment="1">
      <alignment horizontal="center" vertical="center"/>
    </xf>
    <xf numFmtId="0" fontId="50" fillId="24" borderId="30" xfId="37" applyFont="1" applyBorder="1" applyAlignment="1">
      <alignment horizontal="center" vertical="center"/>
    </xf>
    <xf numFmtId="0" fontId="50" fillId="24" borderId="31" xfId="37" applyFont="1" applyBorder="1" applyAlignment="1">
      <alignment horizontal="center" vertical="center"/>
    </xf>
    <xf numFmtId="0" fontId="50" fillId="24" borderId="32" xfId="37" applyFont="1" applyBorder="1" applyAlignment="1">
      <alignment horizontal="center" vertical="center"/>
    </xf>
    <xf numFmtId="0" fontId="27" fillId="8" borderId="34" xfId="21" applyNumberFormat="1" applyBorder="1" applyAlignment="1">
      <alignment horizontal="center" vertical="center"/>
    </xf>
    <xf numFmtId="0" fontId="27" fillId="8" borderId="26" xfId="21" applyNumberFormat="1" applyBorder="1" applyAlignment="1">
      <alignment horizontal="center" vertical="center"/>
    </xf>
    <xf numFmtId="0" fontId="46" fillId="10" borderId="38" xfId="23" applyFont="1" applyBorder="1" applyAlignment="1">
      <alignment horizontal="center" vertical="center"/>
    </xf>
    <xf numFmtId="0" fontId="46" fillId="10" borderId="39" xfId="23" applyFont="1" applyBorder="1" applyAlignment="1">
      <alignment horizontal="center" vertical="center"/>
    </xf>
    <xf numFmtId="0" fontId="27" fillId="8" borderId="40" xfId="2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11"/>
  <sheetViews>
    <sheetView showGridLines="0" tabSelected="1" zoomScalePageLayoutView="0" workbookViewId="0" topLeftCell="A13">
      <selection activeCell="O58" sqref="O58"/>
    </sheetView>
  </sheetViews>
  <sheetFormatPr defaultColWidth="9.140625" defaultRowHeight="15"/>
  <cols>
    <col min="1" max="1" width="5.140625" style="1" customWidth="1"/>
    <col min="2" max="2" width="33.57421875" style="1" customWidth="1"/>
    <col min="3" max="3" width="12.7109375" style="1" customWidth="1"/>
    <col min="4" max="4" width="10.7109375" style="1" customWidth="1"/>
    <col min="5" max="5" width="11.7109375" style="1" customWidth="1"/>
    <col min="6" max="6" width="14.140625" style="1" customWidth="1"/>
    <col min="7" max="7" width="14.7109375" style="1" customWidth="1"/>
    <col min="8" max="8" width="15.57421875" style="1" customWidth="1"/>
    <col min="9" max="9" width="12.28125" style="1" customWidth="1"/>
    <col min="10" max="10" width="15.8515625" style="1" customWidth="1"/>
    <col min="11" max="11" width="9.7109375" style="1" customWidth="1"/>
    <col min="12" max="12" width="8.421875" style="1" customWidth="1"/>
    <col min="13" max="13" width="8.57421875" style="1" customWidth="1"/>
    <col min="14" max="14" width="12.57421875" style="1" customWidth="1"/>
    <col min="15" max="15" width="10.28125" style="1" customWidth="1"/>
    <col min="16" max="16" width="8.57421875" style="1" customWidth="1"/>
    <col min="17" max="17" width="13.28125" style="1" customWidth="1"/>
    <col min="18" max="18" width="10.421875" style="1" customWidth="1"/>
    <col min="19" max="19" width="8.57421875" style="1" customWidth="1"/>
    <col min="20" max="16384" width="9.140625" style="1" customWidth="1"/>
  </cols>
  <sheetData>
    <row r="1" spans="1:138" ht="15.75" customHeight="1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</row>
    <row r="2" spans="1:138" ht="1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</row>
    <row r="3" spans="1:138" ht="43.5" customHeight="1" thickBot="1">
      <c r="A3" s="3" t="s">
        <v>0</v>
      </c>
      <c r="B3" s="13" t="s">
        <v>1</v>
      </c>
      <c r="C3" s="14" t="s">
        <v>20</v>
      </c>
      <c r="D3" s="14" t="s">
        <v>21</v>
      </c>
      <c r="E3" s="14" t="s">
        <v>26</v>
      </c>
      <c r="F3" s="14" t="s">
        <v>36</v>
      </c>
      <c r="G3" s="38" t="s">
        <v>37</v>
      </c>
      <c r="H3" s="15" t="s">
        <v>38</v>
      </c>
      <c r="I3" s="15" t="s">
        <v>39</v>
      </c>
      <c r="J3" s="15" t="s">
        <v>40</v>
      </c>
      <c r="K3" s="14" t="s">
        <v>18</v>
      </c>
      <c r="L3" s="5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</row>
    <row r="4" spans="1:138" ht="18" customHeight="1">
      <c r="A4" s="62">
        <v>1</v>
      </c>
      <c r="B4" s="40" t="s">
        <v>10</v>
      </c>
      <c r="C4" s="7">
        <v>4</v>
      </c>
      <c r="D4" s="7">
        <v>4</v>
      </c>
      <c r="E4" s="7">
        <v>1</v>
      </c>
      <c r="F4" s="7">
        <v>1</v>
      </c>
      <c r="G4" s="7">
        <v>1</v>
      </c>
      <c r="H4" s="7">
        <v>3</v>
      </c>
      <c r="I4" s="9"/>
      <c r="J4" s="7"/>
      <c r="K4" s="10">
        <f aca="true" t="shared" si="0" ref="K4:K17">SUM(C4:J4)</f>
        <v>14</v>
      </c>
      <c r="L4" s="55">
        <v>1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</row>
    <row r="5" spans="1:138" ht="18" customHeight="1" thickBot="1">
      <c r="A5" s="63"/>
      <c r="B5" s="41"/>
      <c r="C5" s="6">
        <v>620</v>
      </c>
      <c r="D5" s="6">
        <v>1095</v>
      </c>
      <c r="E5" s="6">
        <v>4685</v>
      </c>
      <c r="F5" s="6">
        <v>11280</v>
      </c>
      <c r="G5" s="6">
        <v>5335</v>
      </c>
      <c r="H5" s="6">
        <v>13080</v>
      </c>
      <c r="I5" s="11"/>
      <c r="J5" s="6"/>
      <c r="K5" s="12">
        <f t="shared" si="0"/>
        <v>36095</v>
      </c>
      <c r="L5" s="5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</row>
    <row r="6" spans="1:138" ht="18" customHeight="1">
      <c r="A6" s="43">
        <v>2</v>
      </c>
      <c r="B6" s="51" t="s">
        <v>6</v>
      </c>
      <c r="C6" s="7">
        <v>3</v>
      </c>
      <c r="D6" s="25">
        <v>1</v>
      </c>
      <c r="E6" s="25">
        <v>1</v>
      </c>
      <c r="F6" s="25">
        <v>2</v>
      </c>
      <c r="G6" s="25">
        <v>7</v>
      </c>
      <c r="H6" s="7">
        <v>1</v>
      </c>
      <c r="I6" s="26"/>
      <c r="J6" s="25"/>
      <c r="K6" s="27">
        <f t="shared" si="0"/>
        <v>15</v>
      </c>
      <c r="L6" s="53">
        <v>2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</row>
    <row r="7" spans="1:138" ht="16.5" customHeight="1" thickBot="1">
      <c r="A7" s="44"/>
      <c r="B7" s="41"/>
      <c r="C7" s="6">
        <v>675</v>
      </c>
      <c r="D7" s="6">
        <v>2785</v>
      </c>
      <c r="E7" s="6">
        <v>6230</v>
      </c>
      <c r="F7" s="29">
        <v>6185</v>
      </c>
      <c r="G7" s="6">
        <v>595</v>
      </c>
      <c r="H7" s="6">
        <v>14730</v>
      </c>
      <c r="I7" s="11"/>
      <c r="J7" s="6"/>
      <c r="K7" s="12">
        <f t="shared" si="0"/>
        <v>31200</v>
      </c>
      <c r="L7" s="54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</row>
    <row r="8" spans="1:138" ht="16.5" customHeight="1">
      <c r="A8" s="43">
        <v>3</v>
      </c>
      <c r="B8" s="51" t="s">
        <v>7</v>
      </c>
      <c r="C8" s="7">
        <v>5</v>
      </c>
      <c r="D8" s="7">
        <v>2</v>
      </c>
      <c r="E8" s="7">
        <v>2</v>
      </c>
      <c r="F8" s="8">
        <v>2</v>
      </c>
      <c r="G8" s="7">
        <v>5</v>
      </c>
      <c r="H8" s="7">
        <v>2</v>
      </c>
      <c r="I8" s="9"/>
      <c r="J8" s="8"/>
      <c r="K8" s="10">
        <f t="shared" si="0"/>
        <v>18</v>
      </c>
      <c r="L8" s="55">
        <v>3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</row>
    <row r="9" spans="1:138" ht="16.5" customHeight="1" thickBot="1">
      <c r="A9" s="44"/>
      <c r="B9" s="41"/>
      <c r="C9" s="6">
        <v>510</v>
      </c>
      <c r="D9" s="6">
        <v>2140</v>
      </c>
      <c r="E9" s="6">
        <v>4570</v>
      </c>
      <c r="F9" s="6">
        <v>5325</v>
      </c>
      <c r="G9" s="6">
        <v>1370</v>
      </c>
      <c r="H9" s="6">
        <v>13600</v>
      </c>
      <c r="I9" s="11"/>
      <c r="J9" s="6"/>
      <c r="K9" s="12">
        <f t="shared" si="0"/>
        <v>27515</v>
      </c>
      <c r="L9" s="54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</row>
    <row r="10" spans="1:138" ht="16.5" customHeight="1">
      <c r="A10" s="52">
        <v>4</v>
      </c>
      <c r="B10" s="40" t="s">
        <v>3</v>
      </c>
      <c r="C10" s="17">
        <v>3</v>
      </c>
      <c r="D10" s="17">
        <v>2</v>
      </c>
      <c r="E10" s="17">
        <v>4</v>
      </c>
      <c r="F10" s="17">
        <v>4</v>
      </c>
      <c r="G10" s="17">
        <v>8</v>
      </c>
      <c r="H10" s="17">
        <v>2</v>
      </c>
      <c r="I10" s="19"/>
      <c r="J10" s="17"/>
      <c r="K10" s="28">
        <f t="shared" si="0"/>
        <v>23</v>
      </c>
      <c r="L10" s="53">
        <v>4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</row>
    <row r="11" spans="1:138" ht="16.5" customHeight="1" thickBot="1">
      <c r="A11" s="44"/>
      <c r="B11" s="41"/>
      <c r="C11" s="6">
        <v>2180</v>
      </c>
      <c r="D11" s="6">
        <v>885</v>
      </c>
      <c r="E11" s="6">
        <v>1040</v>
      </c>
      <c r="F11" s="6">
        <v>1030</v>
      </c>
      <c r="G11" s="6">
        <v>505</v>
      </c>
      <c r="H11" s="6">
        <v>5670</v>
      </c>
      <c r="I11" s="11"/>
      <c r="J11" s="6"/>
      <c r="K11" s="12">
        <f t="shared" si="0"/>
        <v>11310</v>
      </c>
      <c r="L11" s="54"/>
      <c r="M11"/>
      <c r="N11"/>
      <c r="O11" s="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</row>
    <row r="12" spans="1:138" ht="16.5" customHeight="1">
      <c r="A12" s="52">
        <v>5</v>
      </c>
      <c r="B12" s="40" t="s">
        <v>5</v>
      </c>
      <c r="C12" s="7">
        <v>1</v>
      </c>
      <c r="D12" s="7">
        <v>1</v>
      </c>
      <c r="E12" s="36">
        <v>12.5</v>
      </c>
      <c r="F12" s="8">
        <v>1</v>
      </c>
      <c r="G12" s="7">
        <v>7</v>
      </c>
      <c r="H12" s="7">
        <v>1</v>
      </c>
      <c r="I12" s="9"/>
      <c r="J12" s="7"/>
      <c r="K12" s="10">
        <f t="shared" si="0"/>
        <v>23.5</v>
      </c>
      <c r="L12" s="55">
        <v>5</v>
      </c>
      <c r="M12"/>
      <c r="N12"/>
      <c r="O12" s="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</row>
    <row r="13" spans="1:138" ht="16.5" customHeight="1" thickBot="1">
      <c r="A13" s="44"/>
      <c r="B13" s="41"/>
      <c r="C13" s="6">
        <v>2985</v>
      </c>
      <c r="D13" s="6">
        <v>3305</v>
      </c>
      <c r="E13" s="6">
        <v>0</v>
      </c>
      <c r="F13" s="6">
        <v>7995</v>
      </c>
      <c r="G13" s="6">
        <v>915</v>
      </c>
      <c r="H13" s="6">
        <v>17760</v>
      </c>
      <c r="I13" s="11"/>
      <c r="J13" s="6"/>
      <c r="K13" s="12">
        <f t="shared" si="0"/>
        <v>32960</v>
      </c>
      <c r="L13" s="54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</row>
    <row r="14" spans="1:138" ht="16.5" customHeight="1">
      <c r="A14" s="43">
        <v>6</v>
      </c>
      <c r="B14" s="40" t="s">
        <v>24</v>
      </c>
      <c r="C14" s="7">
        <v>7.5</v>
      </c>
      <c r="D14" s="7">
        <v>5</v>
      </c>
      <c r="E14" s="7">
        <v>3</v>
      </c>
      <c r="F14" s="7">
        <v>3</v>
      </c>
      <c r="G14" s="7">
        <v>1</v>
      </c>
      <c r="H14" s="7">
        <v>5</v>
      </c>
      <c r="I14" s="9"/>
      <c r="J14" s="7"/>
      <c r="K14" s="10">
        <f t="shared" si="0"/>
        <v>24.5</v>
      </c>
      <c r="L14" s="53">
        <v>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</row>
    <row r="15" spans="1:138" ht="16.5" customHeight="1" thickBot="1">
      <c r="A15" s="44"/>
      <c r="B15" s="41"/>
      <c r="C15" s="6">
        <v>0</v>
      </c>
      <c r="D15" s="6">
        <v>1070</v>
      </c>
      <c r="E15" s="6">
        <v>2155</v>
      </c>
      <c r="F15" s="6">
        <v>3985</v>
      </c>
      <c r="G15" s="6">
        <v>11940</v>
      </c>
      <c r="H15" s="6">
        <v>6690</v>
      </c>
      <c r="I15" s="11"/>
      <c r="J15" s="6"/>
      <c r="K15" s="12">
        <f t="shared" si="0"/>
        <v>25840</v>
      </c>
      <c r="L15" s="5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</row>
    <row r="16" spans="1:138" ht="16.5" customHeight="1">
      <c r="A16" s="43">
        <v>7</v>
      </c>
      <c r="B16" s="51" t="s">
        <v>22</v>
      </c>
      <c r="C16" s="7">
        <v>2</v>
      </c>
      <c r="D16" s="7">
        <v>6</v>
      </c>
      <c r="E16" s="7">
        <v>2</v>
      </c>
      <c r="F16" s="8">
        <v>7.5</v>
      </c>
      <c r="G16" s="7">
        <v>2</v>
      </c>
      <c r="H16" s="7">
        <v>6</v>
      </c>
      <c r="I16" s="9"/>
      <c r="J16" s="7"/>
      <c r="K16" s="10">
        <f t="shared" si="0"/>
        <v>25.5</v>
      </c>
      <c r="L16" s="53">
        <v>7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</row>
    <row r="17" spans="1:138" ht="16.5" customHeight="1" thickBot="1">
      <c r="A17" s="44"/>
      <c r="B17" s="41"/>
      <c r="C17" s="6">
        <v>2185</v>
      </c>
      <c r="D17" s="6">
        <v>960</v>
      </c>
      <c r="E17" s="6">
        <v>3980</v>
      </c>
      <c r="F17" s="6">
        <v>0</v>
      </c>
      <c r="G17" s="6">
        <v>4290</v>
      </c>
      <c r="H17" s="6">
        <v>2690</v>
      </c>
      <c r="I17" s="6"/>
      <c r="J17" s="6"/>
      <c r="K17" s="12">
        <f t="shared" si="0"/>
        <v>14105</v>
      </c>
      <c r="L17" s="5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</row>
    <row r="18" spans="1:138" ht="16.5" customHeight="1">
      <c r="A18" s="43">
        <v>8</v>
      </c>
      <c r="B18" s="51" t="s">
        <v>12</v>
      </c>
      <c r="C18" s="7">
        <v>1</v>
      </c>
      <c r="D18" s="7">
        <v>9</v>
      </c>
      <c r="E18" s="7">
        <v>5</v>
      </c>
      <c r="F18" s="7">
        <v>3</v>
      </c>
      <c r="G18" s="7">
        <v>6</v>
      </c>
      <c r="H18" s="7">
        <v>4</v>
      </c>
      <c r="I18" s="9"/>
      <c r="J18" s="7"/>
      <c r="K18" s="10">
        <f aca="true" t="shared" si="1" ref="K10:K25">SUM(C18:J18)</f>
        <v>28</v>
      </c>
      <c r="L18" s="55">
        <v>8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</row>
    <row r="19" spans="1:138" ht="16.5" customHeight="1" thickBot="1">
      <c r="A19" s="44"/>
      <c r="B19" s="41"/>
      <c r="C19" s="6">
        <v>2590</v>
      </c>
      <c r="D19" s="6">
        <v>540</v>
      </c>
      <c r="E19" s="6">
        <v>1620</v>
      </c>
      <c r="F19" s="6">
        <v>2255</v>
      </c>
      <c r="G19" s="6">
        <v>920</v>
      </c>
      <c r="H19" s="6">
        <v>4650</v>
      </c>
      <c r="I19" s="11"/>
      <c r="J19" s="6"/>
      <c r="K19" s="12">
        <f t="shared" si="1"/>
        <v>12575</v>
      </c>
      <c r="L19" s="5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</row>
    <row r="20" spans="1:138" ht="16.5" customHeight="1">
      <c r="A20" s="43">
        <v>9</v>
      </c>
      <c r="B20" s="40" t="s">
        <v>9</v>
      </c>
      <c r="C20" s="7">
        <v>4</v>
      </c>
      <c r="D20" s="7">
        <v>8</v>
      </c>
      <c r="E20" s="7">
        <v>4</v>
      </c>
      <c r="F20" s="7">
        <v>5</v>
      </c>
      <c r="G20" s="7">
        <v>3</v>
      </c>
      <c r="H20" s="7">
        <v>5</v>
      </c>
      <c r="I20" s="9"/>
      <c r="J20" s="7"/>
      <c r="K20" s="10">
        <f t="shared" si="1"/>
        <v>29</v>
      </c>
      <c r="L20" s="53">
        <v>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</row>
    <row r="21" spans="1:138" ht="16.5" customHeight="1" thickBot="1">
      <c r="A21" s="44"/>
      <c r="B21" s="41"/>
      <c r="C21" s="6">
        <v>755</v>
      </c>
      <c r="D21" s="6">
        <v>660</v>
      </c>
      <c r="E21" s="6">
        <v>1975</v>
      </c>
      <c r="F21" s="6">
        <v>2190</v>
      </c>
      <c r="G21" s="6">
        <v>1560</v>
      </c>
      <c r="H21" s="6">
        <v>4565</v>
      </c>
      <c r="I21" s="11"/>
      <c r="J21" s="6"/>
      <c r="K21" s="12">
        <f t="shared" si="1"/>
        <v>11705</v>
      </c>
      <c r="L21" s="5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</row>
    <row r="22" spans="1:138" ht="16.5" customHeight="1">
      <c r="A22" s="43">
        <v>10</v>
      </c>
      <c r="B22" s="40" t="s">
        <v>23</v>
      </c>
      <c r="C22" s="16">
        <v>2</v>
      </c>
      <c r="D22" s="17">
        <v>7</v>
      </c>
      <c r="E22" s="17">
        <v>6</v>
      </c>
      <c r="F22" s="18">
        <v>4</v>
      </c>
      <c r="G22" s="17">
        <v>8</v>
      </c>
      <c r="H22" s="17">
        <v>4</v>
      </c>
      <c r="I22" s="19"/>
      <c r="J22" s="18"/>
      <c r="K22" s="20">
        <f>SUM(C22:J22)</f>
        <v>31</v>
      </c>
      <c r="L22" s="53">
        <v>10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</row>
    <row r="23" spans="1:138" ht="16.5" customHeight="1" thickBot="1">
      <c r="A23" s="44"/>
      <c r="B23" s="41"/>
      <c r="C23" s="21">
        <v>1020</v>
      </c>
      <c r="D23" s="22">
        <v>695</v>
      </c>
      <c r="E23" s="22">
        <v>1550</v>
      </c>
      <c r="F23" s="35">
        <v>3740</v>
      </c>
      <c r="G23" s="22">
        <v>805</v>
      </c>
      <c r="H23" s="22">
        <v>8600</v>
      </c>
      <c r="I23" s="23"/>
      <c r="J23" s="35"/>
      <c r="K23" s="24">
        <f>SUM(C23:J23)</f>
        <v>16410</v>
      </c>
      <c r="L23" s="5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</row>
    <row r="24" spans="1:138" ht="16.5" customHeight="1">
      <c r="A24" s="52">
        <v>11</v>
      </c>
      <c r="B24" s="40" t="s">
        <v>14</v>
      </c>
      <c r="C24" s="7">
        <v>5</v>
      </c>
      <c r="D24" s="7">
        <v>3</v>
      </c>
      <c r="E24" s="7">
        <v>7</v>
      </c>
      <c r="F24" s="36">
        <v>8.5</v>
      </c>
      <c r="G24" s="7">
        <v>2</v>
      </c>
      <c r="H24" s="36">
        <v>10</v>
      </c>
      <c r="I24" s="9"/>
      <c r="J24" s="7"/>
      <c r="K24" s="10">
        <f>SUM(C24:J24)</f>
        <v>35.5</v>
      </c>
      <c r="L24" s="53">
        <v>11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</row>
    <row r="25" spans="1:138" ht="16.5" customHeight="1" thickBot="1">
      <c r="A25" s="44"/>
      <c r="B25" s="41"/>
      <c r="C25" s="6">
        <v>590</v>
      </c>
      <c r="D25" s="6">
        <v>1295</v>
      </c>
      <c r="E25" s="6">
        <v>1415</v>
      </c>
      <c r="F25" s="6">
        <v>0</v>
      </c>
      <c r="G25" s="6">
        <v>1625</v>
      </c>
      <c r="H25" s="6">
        <v>0</v>
      </c>
      <c r="I25" s="11"/>
      <c r="J25" s="6"/>
      <c r="K25" s="12">
        <f>SUM(C25:J25)</f>
        <v>4925</v>
      </c>
      <c r="L25" s="5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</row>
    <row r="26" spans="1:138" ht="16.5" customHeight="1">
      <c r="A26" s="43">
        <v>12</v>
      </c>
      <c r="B26" s="40" t="s">
        <v>34</v>
      </c>
      <c r="C26" s="36">
        <v>9</v>
      </c>
      <c r="D26" s="7">
        <v>4</v>
      </c>
      <c r="E26" s="7">
        <v>5</v>
      </c>
      <c r="F26" s="8">
        <v>7.5</v>
      </c>
      <c r="G26" s="7">
        <v>4</v>
      </c>
      <c r="H26" s="7">
        <v>8</v>
      </c>
      <c r="I26" s="9"/>
      <c r="J26" s="7"/>
      <c r="K26" s="10">
        <f aca="true" t="shared" si="2" ref="K26:K31">SUM(C26:J26)</f>
        <v>37.5</v>
      </c>
      <c r="L26" s="55">
        <v>12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</row>
    <row r="27" spans="1:138" ht="16.5" customHeight="1" thickBot="1">
      <c r="A27" s="44"/>
      <c r="B27" s="41"/>
      <c r="C27" s="6">
        <v>0</v>
      </c>
      <c r="D27" s="6">
        <v>520</v>
      </c>
      <c r="E27" s="6">
        <v>755</v>
      </c>
      <c r="F27" s="6">
        <v>0</v>
      </c>
      <c r="G27" s="6">
        <v>945</v>
      </c>
      <c r="H27" s="6">
        <v>675</v>
      </c>
      <c r="I27" s="6"/>
      <c r="J27" s="6"/>
      <c r="K27" s="30">
        <f t="shared" si="2"/>
        <v>2895</v>
      </c>
      <c r="L27" s="5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</row>
    <row r="28" spans="1:138" s="4" customFormat="1" ht="16.5" customHeight="1">
      <c r="A28" s="43">
        <v>13</v>
      </c>
      <c r="B28" s="40" t="s">
        <v>15</v>
      </c>
      <c r="C28" s="7">
        <v>7.5</v>
      </c>
      <c r="D28" s="7">
        <v>8.5</v>
      </c>
      <c r="E28" s="7">
        <v>10</v>
      </c>
      <c r="F28" s="7">
        <v>5</v>
      </c>
      <c r="G28" s="7">
        <v>3</v>
      </c>
      <c r="H28" s="7">
        <v>6</v>
      </c>
      <c r="I28" s="9"/>
      <c r="J28" s="7"/>
      <c r="K28" s="10">
        <f aca="true" t="shared" si="3" ref="K28:K35">SUM(C28:J28)</f>
        <v>40</v>
      </c>
      <c r="L28" s="55">
        <v>13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</row>
    <row r="29" spans="1:138" s="4" customFormat="1" ht="16.5" customHeight="1" thickBot="1">
      <c r="A29" s="44"/>
      <c r="B29" s="41"/>
      <c r="C29" s="6">
        <v>0</v>
      </c>
      <c r="D29" s="6">
        <v>0</v>
      </c>
      <c r="E29" s="6">
        <v>490</v>
      </c>
      <c r="F29" s="6">
        <v>750</v>
      </c>
      <c r="G29" s="6">
        <v>2985</v>
      </c>
      <c r="H29" s="6">
        <v>3065</v>
      </c>
      <c r="I29" s="11"/>
      <c r="J29" s="6"/>
      <c r="K29" s="12">
        <f t="shared" si="3"/>
        <v>7290</v>
      </c>
      <c r="L29" s="54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</row>
    <row r="30" spans="1:138" s="4" customFormat="1" ht="16.5" customHeight="1">
      <c r="A30" s="43">
        <v>14</v>
      </c>
      <c r="B30" s="51" t="s">
        <v>13</v>
      </c>
      <c r="C30" s="17">
        <v>6</v>
      </c>
      <c r="D30" s="17">
        <v>11</v>
      </c>
      <c r="E30" s="17">
        <v>3</v>
      </c>
      <c r="F30" s="37">
        <v>8.5</v>
      </c>
      <c r="G30" s="17">
        <v>4</v>
      </c>
      <c r="H30" s="37">
        <v>10</v>
      </c>
      <c r="I30" s="19"/>
      <c r="J30" s="17"/>
      <c r="K30" s="28">
        <f t="shared" si="3"/>
        <v>42.5</v>
      </c>
      <c r="L30" s="64">
        <v>14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</row>
    <row r="31" spans="1:138" s="4" customFormat="1" ht="16.5" customHeight="1" thickBot="1">
      <c r="A31" s="44"/>
      <c r="B31" s="41"/>
      <c r="C31" s="6">
        <v>480</v>
      </c>
      <c r="D31" s="6">
        <v>470</v>
      </c>
      <c r="E31" s="6">
        <v>1910</v>
      </c>
      <c r="F31" s="6">
        <v>0</v>
      </c>
      <c r="G31" s="6">
        <v>2075</v>
      </c>
      <c r="H31" s="6">
        <v>0</v>
      </c>
      <c r="I31" s="11"/>
      <c r="J31" s="6"/>
      <c r="K31" s="12">
        <f t="shared" si="3"/>
        <v>4935</v>
      </c>
      <c r="L31" s="54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</row>
    <row r="32" spans="1:138" s="4" customFormat="1" ht="16.5" customHeight="1">
      <c r="A32" s="52">
        <v>15</v>
      </c>
      <c r="B32" s="51" t="s">
        <v>8</v>
      </c>
      <c r="C32" s="7">
        <v>8</v>
      </c>
      <c r="D32" s="7">
        <v>3</v>
      </c>
      <c r="E32" s="7">
        <v>11</v>
      </c>
      <c r="F32" s="36">
        <v>8.5</v>
      </c>
      <c r="G32" s="7">
        <v>10.5</v>
      </c>
      <c r="H32" s="7">
        <v>3</v>
      </c>
      <c r="I32" s="9"/>
      <c r="J32" s="7"/>
      <c r="K32" s="10">
        <f t="shared" si="3"/>
        <v>44</v>
      </c>
      <c r="L32" s="55">
        <v>15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</row>
    <row r="33" spans="1:138" s="4" customFormat="1" ht="16.5" customHeight="1" thickBot="1">
      <c r="A33" s="44"/>
      <c r="B33" s="41"/>
      <c r="C33" s="6">
        <v>0</v>
      </c>
      <c r="D33" s="6">
        <v>595</v>
      </c>
      <c r="E33" s="6">
        <v>0</v>
      </c>
      <c r="F33" s="29">
        <v>0</v>
      </c>
      <c r="G33" s="6">
        <v>0</v>
      </c>
      <c r="H33" s="6">
        <v>4865</v>
      </c>
      <c r="I33" s="11"/>
      <c r="J33" s="6"/>
      <c r="K33" s="30">
        <f t="shared" si="3"/>
        <v>5460</v>
      </c>
      <c r="L33" s="5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</row>
    <row r="34" spans="1:138" s="4" customFormat="1" ht="16.5" customHeight="1">
      <c r="A34" s="43">
        <v>16</v>
      </c>
      <c r="B34" s="40" t="s">
        <v>29</v>
      </c>
      <c r="C34" s="36">
        <v>9</v>
      </c>
      <c r="D34" s="7">
        <v>8.5</v>
      </c>
      <c r="E34" s="7">
        <v>7</v>
      </c>
      <c r="F34" s="7">
        <v>6</v>
      </c>
      <c r="G34" s="7">
        <v>5</v>
      </c>
      <c r="H34" s="7">
        <v>9</v>
      </c>
      <c r="I34" s="9"/>
      <c r="J34" s="7"/>
      <c r="K34" s="10">
        <f t="shared" si="3"/>
        <v>44.5</v>
      </c>
      <c r="L34" s="55">
        <v>16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</row>
    <row r="35" spans="1:138" s="4" customFormat="1" ht="16.5" customHeight="1" thickBot="1">
      <c r="A35" s="44"/>
      <c r="B35" s="41"/>
      <c r="C35" s="6">
        <v>0</v>
      </c>
      <c r="D35" s="6">
        <v>0</v>
      </c>
      <c r="E35" s="6">
        <v>670</v>
      </c>
      <c r="F35" s="6">
        <v>560</v>
      </c>
      <c r="G35" s="6">
        <v>925</v>
      </c>
      <c r="H35" s="6">
        <v>609</v>
      </c>
      <c r="I35" s="11"/>
      <c r="J35" s="6"/>
      <c r="K35" s="12">
        <f t="shared" si="3"/>
        <v>2764</v>
      </c>
      <c r="L35" s="54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1:138" s="4" customFormat="1" ht="16.5" customHeight="1">
      <c r="A36" s="43">
        <v>17</v>
      </c>
      <c r="B36" s="40" t="s">
        <v>27</v>
      </c>
      <c r="C36" s="36">
        <v>9</v>
      </c>
      <c r="D36" s="7">
        <v>5</v>
      </c>
      <c r="E36" s="7">
        <v>11</v>
      </c>
      <c r="F36" s="36">
        <v>8.5</v>
      </c>
      <c r="G36" s="7">
        <v>6</v>
      </c>
      <c r="H36" s="7">
        <v>7</v>
      </c>
      <c r="I36" s="9"/>
      <c r="J36" s="7"/>
      <c r="K36" s="10">
        <f>SUM(C36:J36)</f>
        <v>46.5</v>
      </c>
      <c r="L36" s="55">
        <v>17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1:138" s="4" customFormat="1" ht="16.5" customHeight="1" thickBot="1">
      <c r="A37" s="44"/>
      <c r="B37" s="41"/>
      <c r="C37" s="6">
        <v>0</v>
      </c>
      <c r="D37" s="6">
        <v>500</v>
      </c>
      <c r="E37" s="6">
        <v>0</v>
      </c>
      <c r="F37" s="6">
        <v>0</v>
      </c>
      <c r="G37" s="6">
        <v>835</v>
      </c>
      <c r="H37" s="6">
        <v>1795</v>
      </c>
      <c r="I37" s="11"/>
      <c r="J37" s="6"/>
      <c r="K37" s="12">
        <f>SUM(C37:J37)</f>
        <v>3130</v>
      </c>
      <c r="L37" s="54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1:138" s="4" customFormat="1" ht="16.5" customHeight="1">
      <c r="A38" s="43">
        <v>18</v>
      </c>
      <c r="B38" s="51" t="s">
        <v>11</v>
      </c>
      <c r="C38" s="7">
        <v>8</v>
      </c>
      <c r="D38" s="7">
        <v>8.5</v>
      </c>
      <c r="E38" s="7">
        <v>8</v>
      </c>
      <c r="F38" s="7">
        <v>7.5</v>
      </c>
      <c r="G38" s="7">
        <v>9</v>
      </c>
      <c r="H38" s="7">
        <v>8</v>
      </c>
      <c r="I38" s="9"/>
      <c r="J38" s="7"/>
      <c r="K38" s="10">
        <f aca="true" t="shared" si="4" ref="K32:K45">SUM(C38:J38)</f>
        <v>49</v>
      </c>
      <c r="L38" s="55">
        <v>18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1:138" s="4" customFormat="1" ht="16.5" customHeight="1" thickBot="1">
      <c r="A39" s="44"/>
      <c r="B39" s="41"/>
      <c r="C39" s="6">
        <v>0</v>
      </c>
      <c r="D39" s="6">
        <v>0</v>
      </c>
      <c r="E39" s="6">
        <v>550</v>
      </c>
      <c r="F39" s="6">
        <v>0</v>
      </c>
      <c r="G39" s="6">
        <v>435</v>
      </c>
      <c r="H39" s="6">
        <v>2400</v>
      </c>
      <c r="I39" s="11"/>
      <c r="J39" s="6"/>
      <c r="K39" s="12">
        <f t="shared" si="4"/>
        <v>3385</v>
      </c>
      <c r="L39" s="5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s="4" customFormat="1" ht="16.5" customHeight="1">
      <c r="A40" s="52">
        <v>19</v>
      </c>
      <c r="B40" s="40" t="s">
        <v>16</v>
      </c>
      <c r="C40" s="7">
        <v>7.5</v>
      </c>
      <c r="D40" s="36">
        <v>12</v>
      </c>
      <c r="E40" s="7">
        <v>9</v>
      </c>
      <c r="F40" s="7">
        <v>6</v>
      </c>
      <c r="G40" s="7">
        <v>9</v>
      </c>
      <c r="H40" s="7">
        <v>7</v>
      </c>
      <c r="I40" s="9"/>
      <c r="J40" s="7"/>
      <c r="K40" s="10">
        <f aca="true" t="shared" si="5" ref="K40:K53">SUM(C40:J40)</f>
        <v>50.5</v>
      </c>
      <c r="L40" s="55">
        <v>19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s="4" customFormat="1" ht="16.5" customHeight="1" thickBot="1">
      <c r="A41" s="44"/>
      <c r="B41" s="41"/>
      <c r="C41" s="6">
        <v>0</v>
      </c>
      <c r="D41" s="6">
        <v>0</v>
      </c>
      <c r="E41" s="6">
        <v>950</v>
      </c>
      <c r="F41" s="6">
        <v>500</v>
      </c>
      <c r="G41" s="6">
        <v>450</v>
      </c>
      <c r="H41" s="6">
        <v>2945</v>
      </c>
      <c r="I41" s="11"/>
      <c r="J41" s="6"/>
      <c r="K41" s="12">
        <f t="shared" si="5"/>
        <v>4845</v>
      </c>
      <c r="L41" s="6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1:138" s="4" customFormat="1" ht="16.5" customHeight="1">
      <c r="A42" s="43">
        <v>20</v>
      </c>
      <c r="B42" s="51" t="s">
        <v>28</v>
      </c>
      <c r="C42" s="36">
        <v>9</v>
      </c>
      <c r="D42" s="7">
        <v>6</v>
      </c>
      <c r="E42" s="7">
        <v>6</v>
      </c>
      <c r="F42" s="36">
        <v>8.5</v>
      </c>
      <c r="G42" s="36">
        <v>11.5</v>
      </c>
      <c r="H42" s="36">
        <v>10</v>
      </c>
      <c r="I42" s="9"/>
      <c r="J42" s="7"/>
      <c r="K42" s="10">
        <f>SUM(C42:J42)</f>
        <v>51</v>
      </c>
      <c r="L42" s="55">
        <v>20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  <row r="43" spans="1:138" s="4" customFormat="1" ht="16.5" customHeight="1" thickBot="1">
      <c r="A43" s="44"/>
      <c r="B43" s="41"/>
      <c r="C43" s="6">
        <v>0</v>
      </c>
      <c r="D43" s="6">
        <v>455</v>
      </c>
      <c r="E43" s="6">
        <v>730</v>
      </c>
      <c r="F43" s="6">
        <v>0</v>
      </c>
      <c r="G43" s="6">
        <v>0</v>
      </c>
      <c r="H43" s="6">
        <v>0</v>
      </c>
      <c r="I43" s="11"/>
      <c r="J43" s="6"/>
      <c r="K43" s="12">
        <f>SUM(C43:J43)</f>
        <v>1185</v>
      </c>
      <c r="L43" s="54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</row>
    <row r="44" spans="1:138" s="4" customFormat="1" ht="16.5" customHeight="1">
      <c r="A44" s="43">
        <v>21</v>
      </c>
      <c r="B44" s="40" t="s">
        <v>17</v>
      </c>
      <c r="C44" s="7">
        <v>8</v>
      </c>
      <c r="D44" s="7">
        <v>8.5</v>
      </c>
      <c r="E44" s="7">
        <v>9</v>
      </c>
      <c r="F44" s="7">
        <v>7.5</v>
      </c>
      <c r="G44" s="36">
        <v>11.5</v>
      </c>
      <c r="H44" s="36">
        <v>10</v>
      </c>
      <c r="I44" s="9"/>
      <c r="J44" s="7"/>
      <c r="K44" s="10">
        <f aca="true" t="shared" si="6" ref="K44:K55">SUM(C44:J44)</f>
        <v>54.5</v>
      </c>
      <c r="L44" s="53">
        <v>21</v>
      </c>
      <c r="M44"/>
      <c r="N44"/>
      <c r="O44" s="2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38" s="4" customFormat="1" ht="16.5" customHeight="1" thickBot="1">
      <c r="A45" s="44"/>
      <c r="B45" s="41"/>
      <c r="C45" s="6">
        <v>0</v>
      </c>
      <c r="D45" s="6">
        <v>0</v>
      </c>
      <c r="E45" s="6">
        <v>450</v>
      </c>
      <c r="F45" s="6">
        <v>0</v>
      </c>
      <c r="G45" s="6">
        <v>0</v>
      </c>
      <c r="H45" s="6">
        <v>0</v>
      </c>
      <c r="I45" s="11"/>
      <c r="J45" s="6"/>
      <c r="K45" s="12">
        <f t="shared" si="6"/>
        <v>450</v>
      </c>
      <c r="L45" s="54"/>
      <c r="M45"/>
      <c r="N45"/>
      <c r="O45" s="34"/>
      <c r="P45" s="2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</row>
    <row r="46" spans="1:138" s="4" customFormat="1" ht="16.5" customHeight="1">
      <c r="A46" s="43">
        <v>22</v>
      </c>
      <c r="B46" s="40" t="s">
        <v>30</v>
      </c>
      <c r="C46" s="37">
        <v>9</v>
      </c>
      <c r="D46" s="37">
        <v>12</v>
      </c>
      <c r="E46" s="17">
        <v>8</v>
      </c>
      <c r="F46" s="37">
        <v>8.5</v>
      </c>
      <c r="G46" s="37">
        <v>11.5</v>
      </c>
      <c r="H46" s="37">
        <v>10</v>
      </c>
      <c r="I46" s="19"/>
      <c r="J46" s="17"/>
      <c r="K46" s="28">
        <f t="shared" si="6"/>
        <v>59</v>
      </c>
      <c r="L46" s="55">
        <v>22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s="4" customFormat="1" ht="16.5" customHeight="1" thickBot="1">
      <c r="A47" s="44"/>
      <c r="B47" s="41"/>
      <c r="C47" s="6">
        <v>0</v>
      </c>
      <c r="D47" s="6">
        <v>0</v>
      </c>
      <c r="E47" s="6">
        <v>1185</v>
      </c>
      <c r="F47" s="6">
        <v>0</v>
      </c>
      <c r="G47" s="6">
        <v>0</v>
      </c>
      <c r="H47" s="6">
        <v>0</v>
      </c>
      <c r="I47" s="11"/>
      <c r="J47" s="6"/>
      <c r="K47" s="12">
        <f t="shared" si="6"/>
        <v>1185</v>
      </c>
      <c r="L47" s="54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:138" s="4" customFormat="1" ht="16.5" customHeight="1">
      <c r="A48" s="52">
        <v>23</v>
      </c>
      <c r="B48" s="40" t="s">
        <v>25</v>
      </c>
      <c r="C48" s="7">
        <v>7.5</v>
      </c>
      <c r="D48" s="36">
        <v>12</v>
      </c>
      <c r="E48" s="36">
        <v>12.5</v>
      </c>
      <c r="F48" s="36">
        <v>8.5</v>
      </c>
      <c r="G48" s="7">
        <v>10.5</v>
      </c>
      <c r="H48" s="36">
        <v>10</v>
      </c>
      <c r="I48" s="9"/>
      <c r="J48" s="7"/>
      <c r="K48" s="10">
        <f t="shared" si="6"/>
        <v>61</v>
      </c>
      <c r="L48" s="53">
        <v>23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1:138" s="4" customFormat="1" ht="16.5" customHeight="1" thickBot="1">
      <c r="A49" s="44"/>
      <c r="B49" s="41"/>
      <c r="C49" s="6">
        <v>0</v>
      </c>
      <c r="D49" s="6">
        <v>0</v>
      </c>
      <c r="E49" s="6">
        <v>0</v>
      </c>
      <c r="F49" s="29">
        <v>0</v>
      </c>
      <c r="G49" s="6">
        <v>0</v>
      </c>
      <c r="H49" s="6">
        <v>0</v>
      </c>
      <c r="I49" s="11"/>
      <c r="J49" s="29"/>
      <c r="K49" s="12">
        <f t="shared" si="6"/>
        <v>0</v>
      </c>
      <c r="L49" s="54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1:138" s="4" customFormat="1" ht="16.5" customHeight="1">
      <c r="A50" s="43">
        <v>24</v>
      </c>
      <c r="B50" s="40" t="s">
        <v>32</v>
      </c>
      <c r="C50" s="36">
        <v>9</v>
      </c>
      <c r="D50" s="36">
        <v>12</v>
      </c>
      <c r="E50" s="7">
        <v>11.5</v>
      </c>
      <c r="F50" s="36">
        <v>8.5</v>
      </c>
      <c r="G50" s="7">
        <v>10.5</v>
      </c>
      <c r="H50" s="36">
        <v>10</v>
      </c>
      <c r="I50" s="9"/>
      <c r="J50" s="7"/>
      <c r="K50" s="10">
        <f t="shared" si="6"/>
        <v>61.5</v>
      </c>
      <c r="L50" s="55">
        <v>24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s="4" customFormat="1" ht="16.5" customHeight="1" thickBot="1">
      <c r="A51" s="44"/>
      <c r="B51" s="41"/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11"/>
      <c r="J51" s="6"/>
      <c r="K51" s="12">
        <f t="shared" si="6"/>
        <v>0</v>
      </c>
      <c r="L51" s="5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s="4" customFormat="1" ht="16.5" customHeight="1">
      <c r="A52" s="52">
        <v>25</v>
      </c>
      <c r="B52" s="40" t="s">
        <v>33</v>
      </c>
      <c r="C52" s="36">
        <v>9</v>
      </c>
      <c r="D52" s="36">
        <v>12</v>
      </c>
      <c r="E52" s="7">
        <v>11</v>
      </c>
      <c r="F52" s="36">
        <v>8.5</v>
      </c>
      <c r="G52" s="36">
        <v>11.5</v>
      </c>
      <c r="H52" s="36">
        <v>10</v>
      </c>
      <c r="I52" s="9"/>
      <c r="J52" s="7"/>
      <c r="K52" s="10">
        <f>SUM(C52:J52)</f>
        <v>62</v>
      </c>
      <c r="L52" s="53">
        <v>25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s="4" customFormat="1" ht="16.5" customHeight="1" thickBot="1">
      <c r="A53" s="44"/>
      <c r="B53" s="41"/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11"/>
      <c r="J53" s="6"/>
      <c r="K53" s="12">
        <f>SUM(C53:J53)</f>
        <v>0</v>
      </c>
      <c r="L53" s="54"/>
      <c r="M53"/>
      <c r="N53"/>
      <c r="O53" s="3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s="4" customFormat="1" ht="16.5" customHeight="1">
      <c r="A54" s="43">
        <v>26</v>
      </c>
      <c r="B54" s="40" t="s">
        <v>31</v>
      </c>
      <c r="C54" s="36">
        <v>9</v>
      </c>
      <c r="D54" s="36">
        <v>12</v>
      </c>
      <c r="E54" s="7">
        <v>11.5</v>
      </c>
      <c r="F54" s="39">
        <v>8.5</v>
      </c>
      <c r="G54" s="36">
        <v>11.5</v>
      </c>
      <c r="H54" s="36">
        <v>10</v>
      </c>
      <c r="I54" s="9"/>
      <c r="J54" s="7"/>
      <c r="K54" s="10">
        <f>SUM(C54:J54)</f>
        <v>62.5</v>
      </c>
      <c r="L54" s="53">
        <v>26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s="4" customFormat="1" ht="16.5" customHeight="1" thickBot="1">
      <c r="A55" s="44"/>
      <c r="B55" s="41"/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/>
      <c r="J55" s="6"/>
      <c r="K55" s="12">
        <f>SUM(C55:J55)</f>
        <v>0</v>
      </c>
      <c r="L55" s="54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s="4" customFormat="1" ht="16.5" customHeight="1">
      <c r="A56" s="43">
        <v>27</v>
      </c>
      <c r="B56" s="40"/>
      <c r="C56" s="7"/>
      <c r="D56" s="7"/>
      <c r="E56" s="7"/>
      <c r="F56" s="7"/>
      <c r="G56" s="7"/>
      <c r="H56" s="7"/>
      <c r="I56" s="9"/>
      <c r="J56" s="7"/>
      <c r="K56" s="10">
        <f aca="true" t="shared" si="7" ref="K46:K65">SUM(C56:J56)</f>
        <v>0</v>
      </c>
      <c r="L56" s="55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s="4" customFormat="1" ht="16.5" customHeight="1" thickBot="1">
      <c r="A57" s="44"/>
      <c r="B57" s="41"/>
      <c r="C57" s="6"/>
      <c r="D57" s="6"/>
      <c r="E57" s="6"/>
      <c r="F57" s="6"/>
      <c r="G57" s="6"/>
      <c r="H57" s="6"/>
      <c r="I57" s="11"/>
      <c r="J57" s="6"/>
      <c r="K57" s="12">
        <f t="shared" si="7"/>
        <v>0</v>
      </c>
      <c r="L57" s="54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  <row r="58" spans="1:138" s="4" customFormat="1" ht="16.5" customHeight="1">
      <c r="A58" s="43">
        <v>28</v>
      </c>
      <c r="B58" s="40"/>
      <c r="C58" s="7"/>
      <c r="D58" s="7"/>
      <c r="E58" s="7"/>
      <c r="F58" s="7"/>
      <c r="G58" s="7"/>
      <c r="H58" s="7"/>
      <c r="I58" s="9"/>
      <c r="J58" s="7"/>
      <c r="K58" s="10"/>
      <c r="L58" s="5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</row>
    <row r="59" spans="1:138" s="4" customFormat="1" ht="16.5" customHeight="1" thickBot="1">
      <c r="A59" s="44"/>
      <c r="B59" s="41"/>
      <c r="C59" s="6"/>
      <c r="D59" s="6"/>
      <c r="E59" s="6"/>
      <c r="F59" s="6"/>
      <c r="G59" s="6"/>
      <c r="H59" s="6"/>
      <c r="I59" s="11"/>
      <c r="J59" s="6"/>
      <c r="K59" s="12"/>
      <c r="L59" s="54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</row>
    <row r="60" spans="1:138" s="4" customFormat="1" ht="16.5" customHeight="1">
      <c r="A60" s="43">
        <v>29</v>
      </c>
      <c r="B60" s="40"/>
      <c r="C60" s="7"/>
      <c r="D60" s="7"/>
      <c r="E60" s="7"/>
      <c r="F60" s="7"/>
      <c r="G60" s="7"/>
      <c r="H60" s="7"/>
      <c r="I60" s="9"/>
      <c r="J60" s="7"/>
      <c r="K60" s="10">
        <f>SUM(C60:J60)</f>
        <v>0</v>
      </c>
      <c r="L60" s="53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</row>
    <row r="61" spans="1:138" s="4" customFormat="1" ht="16.5" customHeight="1" thickBot="1">
      <c r="A61" s="44"/>
      <c r="B61" s="41"/>
      <c r="C61" s="6"/>
      <c r="D61" s="6"/>
      <c r="E61" s="6"/>
      <c r="F61" s="6"/>
      <c r="G61" s="6"/>
      <c r="H61" s="6"/>
      <c r="I61" s="11"/>
      <c r="J61" s="6"/>
      <c r="K61" s="12">
        <f>SUM(C61:J61)</f>
        <v>0</v>
      </c>
      <c r="L61" s="54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</row>
    <row r="62" spans="1:138" s="4" customFormat="1" ht="16.5" customHeight="1">
      <c r="A62" s="43">
        <v>30</v>
      </c>
      <c r="B62" s="51"/>
      <c r="C62" s="7"/>
      <c r="D62" s="7"/>
      <c r="E62" s="7"/>
      <c r="F62" s="7"/>
      <c r="G62" s="7"/>
      <c r="H62" s="7"/>
      <c r="I62" s="9"/>
      <c r="J62" s="7"/>
      <c r="K62" s="10">
        <f t="shared" si="7"/>
        <v>0</v>
      </c>
      <c r="L62" s="55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</row>
    <row r="63" spans="1:138" s="4" customFormat="1" ht="16.5" customHeight="1" thickBot="1">
      <c r="A63" s="44"/>
      <c r="B63" s="41"/>
      <c r="C63" s="6"/>
      <c r="D63" s="6"/>
      <c r="E63" s="6"/>
      <c r="F63" s="29"/>
      <c r="G63" s="6"/>
      <c r="H63" s="6"/>
      <c r="I63" s="11"/>
      <c r="J63" s="6"/>
      <c r="K63" s="30">
        <f t="shared" si="7"/>
        <v>0</v>
      </c>
      <c r="L63" s="65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</row>
    <row r="64" spans="1:138" s="4" customFormat="1" ht="16.5" customHeight="1">
      <c r="A64" s="43">
        <v>31</v>
      </c>
      <c r="B64" s="51"/>
      <c r="C64" s="7"/>
      <c r="D64" s="7"/>
      <c r="E64" s="7"/>
      <c r="F64" s="7"/>
      <c r="G64" s="7"/>
      <c r="H64" s="7"/>
      <c r="I64" s="9"/>
      <c r="J64" s="7"/>
      <c r="K64" s="10">
        <f>SUM(C64:J64)</f>
        <v>0</v>
      </c>
      <c r="L64" s="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</row>
    <row r="65" spans="1:138" s="4" customFormat="1" ht="16.5" customHeight="1" thickBot="1">
      <c r="A65" s="66"/>
      <c r="B65" s="41"/>
      <c r="C65" s="6"/>
      <c r="D65" s="6"/>
      <c r="E65" s="6"/>
      <c r="F65" s="6"/>
      <c r="G65" s="6"/>
      <c r="H65" s="6"/>
      <c r="I65" s="11"/>
      <c r="J65" s="6"/>
      <c r="K65" s="12">
        <f>SUM(C65:J65)</f>
        <v>0</v>
      </c>
      <c r="L65" s="54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</row>
    <row r="66" spans="1:138" ht="15">
      <c r="A66" s="45" t="s">
        <v>4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7"/>
      <c r="M66" s="32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</row>
    <row r="67" spans="1:138" ht="15.75" thickBot="1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50"/>
      <c r="M67" s="32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</row>
    <row r="68" spans="1:138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</row>
    <row r="69" spans="1:138" ht="15" customHeight="1">
      <c r="A69" s="42" t="s">
        <v>35</v>
      </c>
      <c r="B69" s="42"/>
      <c r="C69" s="42"/>
      <c r="D69" s="42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</row>
    <row r="70" spans="1:138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</row>
    <row r="71" spans="1:138" ht="15" customHeight="1">
      <c r="A71" s="2"/>
      <c r="B71" s="2"/>
      <c r="C71" s="2"/>
      <c r="D71" s="2"/>
      <c r="E71" s="2"/>
      <c r="F71"/>
      <c r="G71"/>
      <c r="H71"/>
      <c r="I71" s="3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</row>
    <row r="72" spans="1:138" ht="15.75" customHeight="1">
      <c r="A72" s="2"/>
      <c r="B72" s="2"/>
      <c r="C72" s="2"/>
      <c r="D72" s="2"/>
      <c r="E72" s="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</row>
    <row r="73" spans="1:138" ht="15" customHeight="1">
      <c r="A73" s="2"/>
      <c r="B73" s="2"/>
      <c r="C73" s="2"/>
      <c r="D73" s="2"/>
      <c r="E73" s="2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</row>
    <row r="74" spans="1:138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</row>
    <row r="75" spans="1:97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</row>
    <row r="76" spans="1:97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</row>
    <row r="77" spans="1:97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</row>
    <row r="78" spans="1:97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</row>
    <row r="79" spans="1:97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</row>
    <row r="80" spans="1:97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</row>
    <row r="81" spans="1:97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</row>
    <row r="82" spans="1:97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</row>
    <row r="83" spans="1:97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CQ83"/>
      <c r="CR83"/>
      <c r="CS83"/>
    </row>
    <row r="84" spans="1:20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</sheetData>
  <sheetProtection/>
  <mergeCells count="96">
    <mergeCell ref="L62:L63"/>
    <mergeCell ref="B64:B65"/>
    <mergeCell ref="A42:A43"/>
    <mergeCell ref="L42:L43"/>
    <mergeCell ref="A64:A65"/>
    <mergeCell ref="L64:L65"/>
    <mergeCell ref="A44:A45"/>
    <mergeCell ref="B42:B43"/>
    <mergeCell ref="L50:L51"/>
    <mergeCell ref="L52:L53"/>
    <mergeCell ref="A40:A41"/>
    <mergeCell ref="B40:B41"/>
    <mergeCell ref="L40:L41"/>
    <mergeCell ref="A50:A51"/>
    <mergeCell ref="A52:A53"/>
    <mergeCell ref="A14:A15"/>
    <mergeCell ref="A24:A25"/>
    <mergeCell ref="A26:A27"/>
    <mergeCell ref="A28:A29"/>
    <mergeCell ref="B14:B15"/>
    <mergeCell ref="A30:A31"/>
    <mergeCell ref="A32:A33"/>
    <mergeCell ref="A34:A35"/>
    <mergeCell ref="B16:B17"/>
    <mergeCell ref="B24:B25"/>
    <mergeCell ref="A22:A23"/>
    <mergeCell ref="A20:A21"/>
    <mergeCell ref="B26:B27"/>
    <mergeCell ref="B28:B29"/>
    <mergeCell ref="A18:A19"/>
    <mergeCell ref="L60:L61"/>
    <mergeCell ref="L58:L59"/>
    <mergeCell ref="L44:L45"/>
    <mergeCell ref="L38:L39"/>
    <mergeCell ref="L56:L57"/>
    <mergeCell ref="A16:A17"/>
    <mergeCell ref="A36:A37"/>
    <mergeCell ref="A38:A39"/>
    <mergeCell ref="B36:B37"/>
    <mergeCell ref="B38:B39"/>
    <mergeCell ref="L26:L27"/>
    <mergeCell ref="L28:L29"/>
    <mergeCell ref="L30:L31"/>
    <mergeCell ref="L32:L33"/>
    <mergeCell ref="L34:L35"/>
    <mergeCell ref="L36:L37"/>
    <mergeCell ref="L16:L17"/>
    <mergeCell ref="L18:L19"/>
    <mergeCell ref="L20:L21"/>
    <mergeCell ref="L22:L23"/>
    <mergeCell ref="L24:L25"/>
    <mergeCell ref="B22:B23"/>
    <mergeCell ref="B20:B21"/>
    <mergeCell ref="B18:B19"/>
    <mergeCell ref="A10:A11"/>
    <mergeCell ref="B12:B13"/>
    <mergeCell ref="L8:L9"/>
    <mergeCell ref="L10:L11"/>
    <mergeCell ref="L12:L13"/>
    <mergeCell ref="L14:L15"/>
    <mergeCell ref="A12:A13"/>
    <mergeCell ref="A8:A9"/>
    <mergeCell ref="B8:B9"/>
    <mergeCell ref="B10:B11"/>
    <mergeCell ref="A1:L2"/>
    <mergeCell ref="A4:A5"/>
    <mergeCell ref="A6:A7"/>
    <mergeCell ref="B6:B7"/>
    <mergeCell ref="L4:L5"/>
    <mergeCell ref="L6:L7"/>
    <mergeCell ref="B4:B5"/>
    <mergeCell ref="B52:B53"/>
    <mergeCell ref="A46:A47"/>
    <mergeCell ref="A48:A49"/>
    <mergeCell ref="A54:A55"/>
    <mergeCell ref="B54:B55"/>
    <mergeCell ref="L54:L55"/>
    <mergeCell ref="L46:L47"/>
    <mergeCell ref="L48:L49"/>
    <mergeCell ref="A69:D69"/>
    <mergeCell ref="A56:A57"/>
    <mergeCell ref="B56:B57"/>
    <mergeCell ref="A60:A61"/>
    <mergeCell ref="B60:B61"/>
    <mergeCell ref="A58:A59"/>
    <mergeCell ref="B58:B59"/>
    <mergeCell ref="A66:L67"/>
    <mergeCell ref="A62:A63"/>
    <mergeCell ref="B62:B63"/>
    <mergeCell ref="B44:B45"/>
    <mergeCell ref="B46:B47"/>
    <mergeCell ref="B48:B49"/>
    <mergeCell ref="B50:B51"/>
    <mergeCell ref="B30:B31"/>
    <mergeCell ref="B32:B33"/>
    <mergeCell ref="B34:B35"/>
  </mergeCells>
  <printOptions/>
  <pageMargins left="0.7" right="0.7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Jurek Ptak</cp:lastModifiedBy>
  <cp:lastPrinted>2019-05-27T16:43:21Z</cp:lastPrinted>
  <dcterms:created xsi:type="dcterms:W3CDTF">2013-06-29T18:14:35Z</dcterms:created>
  <dcterms:modified xsi:type="dcterms:W3CDTF">2020-09-16T16:51:40Z</dcterms:modified>
  <cp:category/>
  <cp:version/>
  <cp:contentType/>
  <cp:contentStatus/>
</cp:coreProperties>
</file>