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1805" windowHeight="6465" activeTab="0"/>
  </bookViews>
  <sheets>
    <sheet name="GPO 2009" sheetId="1" r:id="rId1"/>
  </sheets>
  <definedNames/>
  <calcPr fullCalcOnLoad="1"/>
</workbook>
</file>

<file path=xl/sharedStrings.xml><?xml version="1.0" encoding="utf-8"?>
<sst xmlns="http://schemas.openxmlformats.org/spreadsheetml/2006/main" count="297" uniqueCount="138">
  <si>
    <t>Lp.</t>
  </si>
  <si>
    <t>Nazwisko</t>
  </si>
  <si>
    <t>Imię</t>
  </si>
  <si>
    <t>Koło</t>
  </si>
  <si>
    <t>JLS</t>
  </si>
  <si>
    <t>PD</t>
  </si>
  <si>
    <t>MMO</t>
  </si>
  <si>
    <t>RAZEM</t>
  </si>
  <si>
    <t>miejsce</t>
  </si>
  <si>
    <t>x</t>
  </si>
  <si>
    <t>p-ry</t>
  </si>
  <si>
    <t>pkt GPO</t>
  </si>
  <si>
    <t>Jasło 1</t>
  </si>
  <si>
    <t>Walczyk</t>
  </si>
  <si>
    <t>Marek</t>
  </si>
  <si>
    <t>Cieślik</t>
  </si>
  <si>
    <t>Ryszard</t>
  </si>
  <si>
    <t>Sanok 1</t>
  </si>
  <si>
    <t>Konieczny</t>
  </si>
  <si>
    <t>Piotr</t>
  </si>
  <si>
    <t>Rymanów</t>
  </si>
  <si>
    <t>Burda</t>
  </si>
  <si>
    <t>Lucjan</t>
  </si>
  <si>
    <t>Woźny</t>
  </si>
  <si>
    <t>Robert</t>
  </si>
  <si>
    <t>Serwański</t>
  </si>
  <si>
    <t>Leszek</t>
  </si>
  <si>
    <t>Janik</t>
  </si>
  <si>
    <t>Jan</t>
  </si>
  <si>
    <t>Nazarkiewicz</t>
  </si>
  <si>
    <t>Krawczyk</t>
  </si>
  <si>
    <t>Jacek</t>
  </si>
  <si>
    <t>Zagórz</t>
  </si>
  <si>
    <t>Telesz</t>
  </si>
  <si>
    <t>Wojciech</t>
  </si>
  <si>
    <t>Skrechota</t>
  </si>
  <si>
    <t>Adam</t>
  </si>
  <si>
    <t>Krosno 1</t>
  </si>
  <si>
    <t>Milczanowski</t>
  </si>
  <si>
    <t>Andrzej</t>
  </si>
  <si>
    <t>Garncarczyk</t>
  </si>
  <si>
    <t>Straszkiewicz</t>
  </si>
  <si>
    <t>Zbigniew</t>
  </si>
  <si>
    <t>Olszanica</t>
  </si>
  <si>
    <t xml:space="preserve">Straszkiewicz </t>
  </si>
  <si>
    <t>Urbanik</t>
  </si>
  <si>
    <t>Edward</t>
  </si>
  <si>
    <t>Trzaskoś</t>
  </si>
  <si>
    <t>Artur</t>
  </si>
  <si>
    <t>Jasiński</t>
  </si>
  <si>
    <t>Zygfryd</t>
  </si>
  <si>
    <t>Szepieniec</t>
  </si>
  <si>
    <t>Tobiasz</t>
  </si>
  <si>
    <t>Solina</t>
  </si>
  <si>
    <t>Lech</t>
  </si>
  <si>
    <t>Janusz</t>
  </si>
  <si>
    <t>Demkowski</t>
  </si>
  <si>
    <t>Lutek</t>
  </si>
  <si>
    <t>Fejkiel</t>
  </si>
  <si>
    <t>Michał</t>
  </si>
  <si>
    <t>Korzeniowski</t>
  </si>
  <si>
    <t>Maciej</t>
  </si>
  <si>
    <t>Chybiło</t>
  </si>
  <si>
    <t>Piotr                      J</t>
  </si>
  <si>
    <t>Gracjan</t>
  </si>
  <si>
    <t>Borowiec</t>
  </si>
  <si>
    <t>Wacław</t>
  </si>
  <si>
    <t>Lisiewski</t>
  </si>
  <si>
    <t>Bogdan</t>
  </si>
  <si>
    <t>Guziec</t>
  </si>
  <si>
    <t>Jędrzejczyk</t>
  </si>
  <si>
    <t>Lesko</t>
  </si>
  <si>
    <t>Grzybowski</t>
  </si>
  <si>
    <t>Tadeusz</t>
  </si>
  <si>
    <t>Cielemęcki</t>
  </si>
  <si>
    <t>JUNIORZY</t>
  </si>
  <si>
    <t>SENIORZY</t>
  </si>
  <si>
    <t>Łukasz</t>
  </si>
  <si>
    <t>Wojdyła</t>
  </si>
  <si>
    <t>Zatwarnicki</t>
  </si>
  <si>
    <t>Daniel</t>
  </si>
  <si>
    <t>Marchewka</t>
  </si>
  <si>
    <t>Maciuba</t>
  </si>
  <si>
    <t>Dariusz</t>
  </si>
  <si>
    <t>Warchoła</t>
  </si>
  <si>
    <t>Częczek</t>
  </si>
  <si>
    <t>Bogusław</t>
  </si>
  <si>
    <t>Wojtaszek</t>
  </si>
  <si>
    <t>Grzegorz</t>
  </si>
  <si>
    <t>Chytła</t>
  </si>
  <si>
    <t xml:space="preserve">Piotr               </t>
  </si>
  <si>
    <t>gp</t>
  </si>
  <si>
    <t>MP</t>
  </si>
  <si>
    <t>Kołeczek</t>
  </si>
  <si>
    <t>Pelechowicz</t>
  </si>
  <si>
    <t>Arkadiusz</t>
  </si>
  <si>
    <t>Kinal</t>
  </si>
  <si>
    <t>Paweł</t>
  </si>
  <si>
    <t>pkt ryby</t>
  </si>
  <si>
    <t>Zabadała</t>
  </si>
  <si>
    <t>Sanok 2</t>
  </si>
  <si>
    <t>Sołtysik</t>
  </si>
  <si>
    <t>Pucyło</t>
  </si>
  <si>
    <t>Rafał</t>
  </si>
  <si>
    <t>Krukierek</t>
  </si>
  <si>
    <t>Gibadło</t>
  </si>
  <si>
    <t>Zakrzewski</t>
  </si>
  <si>
    <t>Krzysztof</t>
  </si>
  <si>
    <t>Krokos</t>
  </si>
  <si>
    <t>Lutowiska</t>
  </si>
  <si>
    <t>Biodrowicz</t>
  </si>
  <si>
    <t>Grąziowski</t>
  </si>
  <si>
    <t>Józef</t>
  </si>
  <si>
    <t>JLŁ</t>
  </si>
  <si>
    <t>Czekała</t>
  </si>
  <si>
    <t>Zdzisław</t>
  </si>
  <si>
    <t>Latusek</t>
  </si>
  <si>
    <t>Dawid</t>
  </si>
  <si>
    <t>Gitner</t>
  </si>
  <si>
    <t>PS</t>
  </si>
  <si>
    <t>Benedyk</t>
  </si>
  <si>
    <t>5 IV</t>
  </si>
  <si>
    <t>3 V</t>
  </si>
  <si>
    <t>16 VIII</t>
  </si>
  <si>
    <t>13 IX</t>
  </si>
  <si>
    <t>25 X</t>
  </si>
  <si>
    <t>22 XI</t>
  </si>
  <si>
    <t>Hydzik</t>
  </si>
  <si>
    <t>Kobiałka</t>
  </si>
  <si>
    <t>Get</t>
  </si>
  <si>
    <t>5 VII</t>
  </si>
  <si>
    <t>Skomorowski</t>
  </si>
  <si>
    <t>Jerzy</t>
  </si>
  <si>
    <t>Jurczyk</t>
  </si>
  <si>
    <t>Szwyd</t>
  </si>
  <si>
    <t>Krystyn</t>
  </si>
  <si>
    <t>Krawiec</t>
  </si>
  <si>
    <t>Sebastian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</si>
</sst>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5"/>
  <sheetViews>
    <sheetView tabSelected="1" zoomScale="140" zoomScaleNormal="140" workbookViewId="0" topLeftCell="A1">
      <pane ySplit="2" topLeftCell="BM3" activePane="bottomLeft" state="frozen"/>
      <selection pane="topLeft" activeCell="A1" sqref="A1"/>
      <selection pane="bottomLeft" activeCell="Q3" sqref="Q3"/>
    </sheetView>
  </sheetViews>
  <sheetFormatPr defaultColWidth="9.00390625" defaultRowHeight="12.75"/>
  <cols>
    <col min="1" max="1" width="3.375" style="29" customWidth="1"/>
    <col min="2" max="2" width="12.125" style="27" bestFit="1" customWidth="1"/>
    <col min="3" max="3" width="9.25390625" style="27" bestFit="1" customWidth="1"/>
    <col min="4" max="4" width="8.00390625" style="27" bestFit="1" customWidth="1"/>
    <col min="5" max="5" width="5.25390625" style="29" bestFit="1" customWidth="1"/>
    <col min="6" max="8" width="3.875" style="33" customWidth="1"/>
    <col min="9" max="10" width="3.875" style="29" customWidth="1"/>
    <col min="11" max="11" width="5.375" style="29" bestFit="1" customWidth="1"/>
    <col min="12" max="12" width="3.875" style="29" customWidth="1"/>
    <col min="13" max="13" width="5.25390625" style="34" bestFit="1" customWidth="1"/>
    <col min="14" max="25" width="3.875" style="34" customWidth="1"/>
    <col min="26" max="26" width="6.75390625" style="34" bestFit="1" customWidth="1"/>
    <col min="27" max="27" width="7.375" style="34" bestFit="1" customWidth="1"/>
    <col min="28" max="28" width="12.375" style="12" hidden="1" customWidth="1"/>
    <col min="29" max="29" width="7.625" style="12" hidden="1" customWidth="1"/>
    <col min="30" max="30" width="7.25390625" style="12" hidden="1" customWidth="1"/>
    <col min="31" max="16384" width="9.125" style="27" customWidth="1"/>
  </cols>
  <sheetData>
    <row r="1" spans="1:30" s="12" customFormat="1" ht="11.25">
      <c r="A1" s="64" t="s">
        <v>76</v>
      </c>
      <c r="B1" s="64"/>
      <c r="C1" s="64"/>
      <c r="D1" s="64"/>
      <c r="E1" s="64" t="s">
        <v>121</v>
      </c>
      <c r="F1" s="64"/>
      <c r="G1" s="66" t="s">
        <v>122</v>
      </c>
      <c r="H1" s="66"/>
      <c r="I1" s="3" t="s">
        <v>119</v>
      </c>
      <c r="J1" s="3" t="s">
        <v>5</v>
      </c>
      <c r="K1" s="64" t="s">
        <v>130</v>
      </c>
      <c r="L1" s="64"/>
      <c r="M1" s="64" t="s">
        <v>6</v>
      </c>
      <c r="N1" s="64"/>
      <c r="O1" s="64" t="s">
        <v>123</v>
      </c>
      <c r="P1" s="64"/>
      <c r="Q1" s="3" t="s">
        <v>92</v>
      </c>
      <c r="R1" s="64" t="s">
        <v>124</v>
      </c>
      <c r="S1" s="64"/>
      <c r="T1" s="3" t="s">
        <v>4</v>
      </c>
      <c r="U1" s="3" t="s">
        <v>113</v>
      </c>
      <c r="V1" s="65" t="s">
        <v>125</v>
      </c>
      <c r="W1" s="65"/>
      <c r="X1" s="64" t="s">
        <v>126</v>
      </c>
      <c r="Y1" s="64"/>
      <c r="Z1" s="64" t="s">
        <v>7</v>
      </c>
      <c r="AA1" s="64"/>
      <c r="AB1" s="62" t="s">
        <v>76</v>
      </c>
      <c r="AC1" s="63"/>
      <c r="AD1" s="3" t="s">
        <v>8</v>
      </c>
    </row>
    <row r="2" spans="1:30" s="12" customFormat="1" ht="11.25">
      <c r="A2" s="3" t="s">
        <v>0</v>
      </c>
      <c r="B2" s="14" t="s">
        <v>1</v>
      </c>
      <c r="C2" s="14" t="s">
        <v>2</v>
      </c>
      <c r="D2" s="14" t="s">
        <v>3</v>
      </c>
      <c r="E2" s="8" t="s">
        <v>10</v>
      </c>
      <c r="F2" s="5" t="s">
        <v>91</v>
      </c>
      <c r="G2" s="8" t="s">
        <v>10</v>
      </c>
      <c r="H2" s="5" t="s">
        <v>91</v>
      </c>
      <c r="I2" s="5" t="s">
        <v>91</v>
      </c>
      <c r="J2" s="5" t="s">
        <v>91</v>
      </c>
      <c r="K2" s="9" t="s">
        <v>10</v>
      </c>
      <c r="L2" s="5" t="s">
        <v>91</v>
      </c>
      <c r="M2" s="9" t="s">
        <v>10</v>
      </c>
      <c r="N2" s="5" t="s">
        <v>91</v>
      </c>
      <c r="O2" s="9" t="s">
        <v>10</v>
      </c>
      <c r="P2" s="5" t="s">
        <v>91</v>
      </c>
      <c r="Q2" s="5" t="s">
        <v>91</v>
      </c>
      <c r="R2" s="9" t="s">
        <v>10</v>
      </c>
      <c r="S2" s="5" t="s">
        <v>91</v>
      </c>
      <c r="T2" s="5" t="s">
        <v>91</v>
      </c>
      <c r="U2" s="5" t="s">
        <v>91</v>
      </c>
      <c r="V2" s="9" t="s">
        <v>10</v>
      </c>
      <c r="W2" s="5" t="s">
        <v>91</v>
      </c>
      <c r="X2" s="9" t="s">
        <v>10</v>
      </c>
      <c r="Y2" s="5" t="s">
        <v>91</v>
      </c>
      <c r="Z2" s="9" t="s">
        <v>98</v>
      </c>
      <c r="AA2" s="5" t="s">
        <v>11</v>
      </c>
      <c r="AB2" s="14" t="s">
        <v>1</v>
      </c>
      <c r="AC2" s="14" t="s">
        <v>2</v>
      </c>
      <c r="AD2" s="8" t="s">
        <v>9</v>
      </c>
    </row>
    <row r="3" spans="1:30" s="12" customFormat="1" ht="11.25">
      <c r="A3" s="36">
        <v>1</v>
      </c>
      <c r="B3" s="37" t="s">
        <v>18</v>
      </c>
      <c r="C3" s="37" t="s">
        <v>19</v>
      </c>
      <c r="D3" s="38" t="s">
        <v>20</v>
      </c>
      <c r="E3" s="39">
        <v>9000</v>
      </c>
      <c r="F3" s="36">
        <v>29</v>
      </c>
      <c r="G3" s="39">
        <v>0</v>
      </c>
      <c r="H3" s="36"/>
      <c r="I3" s="36">
        <v>20</v>
      </c>
      <c r="J3" s="36">
        <v>9</v>
      </c>
      <c r="K3" s="39">
        <v>13840</v>
      </c>
      <c r="L3" s="36">
        <v>30</v>
      </c>
      <c r="M3" s="40">
        <v>19180</v>
      </c>
      <c r="N3" s="36">
        <v>29</v>
      </c>
      <c r="O3" s="39">
        <v>6000</v>
      </c>
      <c r="P3" s="36">
        <v>28</v>
      </c>
      <c r="Q3" s="36"/>
      <c r="R3" s="39"/>
      <c r="S3" s="36"/>
      <c r="T3" s="36"/>
      <c r="U3" s="36"/>
      <c r="V3" s="40"/>
      <c r="W3" s="36"/>
      <c r="X3" s="40"/>
      <c r="Y3" s="36"/>
      <c r="Z3" s="40">
        <f aca="true" t="shared" si="0" ref="Z3:Z34">SUM(E3,G3,K3,M3,O3,R3,V3,X3)</f>
        <v>48020</v>
      </c>
      <c r="AA3" s="36">
        <f aca="true" t="shared" si="1" ref="AA3:AA34">SUM(F3,H3,I3,J3,L3,N3,P3,Q3,S3,T3,U3,W3,Y3)</f>
        <v>145</v>
      </c>
      <c r="AB3" s="6" t="s">
        <v>15</v>
      </c>
      <c r="AC3" s="7" t="s">
        <v>16</v>
      </c>
      <c r="AD3" s="5">
        <v>1</v>
      </c>
    </row>
    <row r="4" spans="1:30" s="12" customFormat="1" ht="11.25">
      <c r="A4" s="36">
        <v>2</v>
      </c>
      <c r="B4" s="37" t="s">
        <v>47</v>
      </c>
      <c r="C4" s="37" t="s">
        <v>48</v>
      </c>
      <c r="D4" s="38" t="s">
        <v>37</v>
      </c>
      <c r="E4" s="39">
        <v>7620</v>
      </c>
      <c r="F4" s="36">
        <v>28</v>
      </c>
      <c r="G4" s="39">
        <v>1760</v>
      </c>
      <c r="H4" s="36">
        <v>25</v>
      </c>
      <c r="I4" s="36">
        <v>2</v>
      </c>
      <c r="J4" s="36"/>
      <c r="K4" s="39">
        <v>10260</v>
      </c>
      <c r="L4" s="36">
        <v>28</v>
      </c>
      <c r="M4" s="40">
        <v>26700</v>
      </c>
      <c r="N4" s="36">
        <v>30</v>
      </c>
      <c r="O4" s="39">
        <v>4320</v>
      </c>
      <c r="P4" s="36">
        <v>26</v>
      </c>
      <c r="Q4" s="36"/>
      <c r="R4" s="39"/>
      <c r="S4" s="36"/>
      <c r="T4" s="36"/>
      <c r="U4" s="36"/>
      <c r="V4" s="40"/>
      <c r="W4" s="36"/>
      <c r="X4" s="40"/>
      <c r="Y4" s="36"/>
      <c r="Z4" s="40">
        <f t="shared" si="0"/>
        <v>50660</v>
      </c>
      <c r="AA4" s="36">
        <f t="shared" si="1"/>
        <v>139</v>
      </c>
      <c r="AB4" s="6" t="s">
        <v>13</v>
      </c>
      <c r="AC4" s="7" t="s">
        <v>14</v>
      </c>
      <c r="AD4" s="5">
        <v>2</v>
      </c>
    </row>
    <row r="5" spans="1:30" s="12" customFormat="1" ht="11.25">
      <c r="A5" s="36">
        <v>3</v>
      </c>
      <c r="B5" s="56" t="s">
        <v>108</v>
      </c>
      <c r="C5" s="56" t="s">
        <v>28</v>
      </c>
      <c r="D5" s="57" t="s">
        <v>109</v>
      </c>
      <c r="E5" s="39">
        <v>4100</v>
      </c>
      <c r="F5" s="36">
        <v>15</v>
      </c>
      <c r="G5" s="39">
        <v>840</v>
      </c>
      <c r="H5" s="36">
        <v>14</v>
      </c>
      <c r="I5" s="36"/>
      <c r="J5" s="36"/>
      <c r="K5" s="39">
        <v>5760</v>
      </c>
      <c r="L5" s="36">
        <v>20</v>
      </c>
      <c r="M5" s="39">
        <v>12840</v>
      </c>
      <c r="N5" s="36">
        <v>28</v>
      </c>
      <c r="O5" s="39">
        <v>5360</v>
      </c>
      <c r="P5" s="36">
        <v>27</v>
      </c>
      <c r="Q5" s="36"/>
      <c r="R5" s="39"/>
      <c r="S5" s="36"/>
      <c r="T5" s="36"/>
      <c r="U5" s="36"/>
      <c r="V5" s="39"/>
      <c r="W5" s="36"/>
      <c r="X5" s="39"/>
      <c r="Y5" s="36"/>
      <c r="Z5" s="40">
        <f t="shared" si="0"/>
        <v>28900</v>
      </c>
      <c r="AA5" s="36">
        <f t="shared" si="1"/>
        <v>104</v>
      </c>
      <c r="AB5" s="6" t="s">
        <v>27</v>
      </c>
      <c r="AC5" s="7" t="s">
        <v>28</v>
      </c>
      <c r="AD5" s="5">
        <v>3</v>
      </c>
    </row>
    <row r="6" spans="1:30" s="12" customFormat="1" ht="11.25">
      <c r="A6" s="41">
        <v>4</v>
      </c>
      <c r="B6" s="58" t="s">
        <v>52</v>
      </c>
      <c r="C6" s="58" t="s">
        <v>24</v>
      </c>
      <c r="D6" s="59" t="s">
        <v>53</v>
      </c>
      <c r="E6" s="42">
        <v>3200</v>
      </c>
      <c r="F6" s="41">
        <v>4</v>
      </c>
      <c r="G6" s="42">
        <v>720</v>
      </c>
      <c r="H6" s="41">
        <v>10</v>
      </c>
      <c r="I6" s="41">
        <v>12</v>
      </c>
      <c r="J6" s="41"/>
      <c r="K6" s="42">
        <v>8520</v>
      </c>
      <c r="L6" s="41">
        <v>26</v>
      </c>
      <c r="M6" s="42">
        <v>9580</v>
      </c>
      <c r="N6" s="41">
        <v>17</v>
      </c>
      <c r="O6" s="42">
        <v>8820</v>
      </c>
      <c r="P6" s="41">
        <v>30</v>
      </c>
      <c r="Q6" s="41"/>
      <c r="R6" s="42"/>
      <c r="S6" s="41"/>
      <c r="T6" s="41"/>
      <c r="U6" s="41"/>
      <c r="V6" s="42"/>
      <c r="W6" s="41"/>
      <c r="X6" s="42"/>
      <c r="Y6" s="41"/>
      <c r="Z6" s="43">
        <f t="shared" si="0"/>
        <v>30840</v>
      </c>
      <c r="AA6" s="41">
        <f t="shared" si="1"/>
        <v>99</v>
      </c>
      <c r="AB6" s="6" t="s">
        <v>23</v>
      </c>
      <c r="AC6" s="7" t="s">
        <v>24</v>
      </c>
      <c r="AD6" s="5">
        <v>4</v>
      </c>
    </row>
    <row r="7" spans="1:30" s="12" customFormat="1" ht="11.25">
      <c r="A7" s="41">
        <v>5</v>
      </c>
      <c r="B7" s="44" t="s">
        <v>67</v>
      </c>
      <c r="C7" s="44" t="s">
        <v>68</v>
      </c>
      <c r="D7" s="45" t="s">
        <v>17</v>
      </c>
      <c r="E7" s="42">
        <v>4900</v>
      </c>
      <c r="F7" s="41">
        <v>22</v>
      </c>
      <c r="G7" s="42">
        <v>0</v>
      </c>
      <c r="H7" s="41"/>
      <c r="I7" s="41">
        <v>3</v>
      </c>
      <c r="J7" s="41"/>
      <c r="K7" s="42">
        <v>11240</v>
      </c>
      <c r="L7" s="41">
        <v>29</v>
      </c>
      <c r="M7" s="42">
        <v>18880</v>
      </c>
      <c r="N7" s="41">
        <v>23</v>
      </c>
      <c r="O7" s="42">
        <v>2820</v>
      </c>
      <c r="P7" s="41">
        <v>18</v>
      </c>
      <c r="Q7" s="41"/>
      <c r="R7" s="42"/>
      <c r="S7" s="41"/>
      <c r="T7" s="41"/>
      <c r="U7" s="41"/>
      <c r="V7" s="42"/>
      <c r="W7" s="41"/>
      <c r="X7" s="42"/>
      <c r="Y7" s="41"/>
      <c r="Z7" s="43">
        <f t="shared" si="0"/>
        <v>37840</v>
      </c>
      <c r="AA7" s="41">
        <f t="shared" si="1"/>
        <v>95</v>
      </c>
      <c r="AB7" s="6" t="s">
        <v>18</v>
      </c>
      <c r="AC7" s="7" t="s">
        <v>90</v>
      </c>
      <c r="AD7" s="5">
        <v>5</v>
      </c>
    </row>
    <row r="8" spans="1:30" s="12" customFormat="1" ht="11.25">
      <c r="A8" s="41">
        <v>6</v>
      </c>
      <c r="B8" s="44" t="s">
        <v>82</v>
      </c>
      <c r="C8" s="44" t="s">
        <v>83</v>
      </c>
      <c r="D8" s="45" t="s">
        <v>100</v>
      </c>
      <c r="E8" s="42">
        <v>4180</v>
      </c>
      <c r="F8" s="41">
        <v>20</v>
      </c>
      <c r="G8" s="42">
        <v>2060</v>
      </c>
      <c r="H8" s="41">
        <v>26</v>
      </c>
      <c r="I8" s="41"/>
      <c r="J8" s="41"/>
      <c r="K8" s="42">
        <v>1400</v>
      </c>
      <c r="L8" s="41"/>
      <c r="M8" s="42">
        <v>11920</v>
      </c>
      <c r="N8" s="41">
        <v>22</v>
      </c>
      <c r="O8" s="42">
        <v>3680</v>
      </c>
      <c r="P8" s="41">
        <v>24</v>
      </c>
      <c r="Q8" s="41"/>
      <c r="R8" s="42"/>
      <c r="S8" s="41"/>
      <c r="T8" s="41"/>
      <c r="U8" s="41"/>
      <c r="V8" s="42"/>
      <c r="W8" s="41"/>
      <c r="X8" s="42"/>
      <c r="Y8" s="41"/>
      <c r="Z8" s="43">
        <f t="shared" si="0"/>
        <v>23240</v>
      </c>
      <c r="AA8" s="41">
        <f t="shared" si="1"/>
        <v>92</v>
      </c>
      <c r="AB8" s="6" t="s">
        <v>47</v>
      </c>
      <c r="AC8" s="7" t="s">
        <v>48</v>
      </c>
      <c r="AD8" s="5">
        <v>6</v>
      </c>
    </row>
    <row r="9" spans="1:30" s="12" customFormat="1" ht="11.25">
      <c r="A9" s="46">
        <v>7</v>
      </c>
      <c r="B9" s="51" t="s">
        <v>70</v>
      </c>
      <c r="C9" s="51" t="s">
        <v>55</v>
      </c>
      <c r="D9" s="52" t="s">
        <v>17</v>
      </c>
      <c r="E9" s="49">
        <v>6700</v>
      </c>
      <c r="F9" s="46">
        <v>27</v>
      </c>
      <c r="G9" s="49">
        <v>860</v>
      </c>
      <c r="H9" s="46">
        <v>15</v>
      </c>
      <c r="I9" s="46"/>
      <c r="J9" s="46"/>
      <c r="K9" s="49">
        <v>3640</v>
      </c>
      <c r="L9" s="46">
        <v>12</v>
      </c>
      <c r="M9" s="49">
        <v>11400</v>
      </c>
      <c r="N9" s="46">
        <v>26</v>
      </c>
      <c r="O9" s="49">
        <v>1420</v>
      </c>
      <c r="P9" s="46">
        <v>10</v>
      </c>
      <c r="Q9" s="46"/>
      <c r="R9" s="49"/>
      <c r="S9" s="46"/>
      <c r="T9" s="46"/>
      <c r="U9" s="46"/>
      <c r="V9" s="49"/>
      <c r="W9" s="46"/>
      <c r="X9" s="49"/>
      <c r="Y9" s="46"/>
      <c r="Z9" s="50">
        <f t="shared" si="0"/>
        <v>24020</v>
      </c>
      <c r="AA9" s="46">
        <f t="shared" si="1"/>
        <v>90</v>
      </c>
      <c r="AB9" s="1" t="s">
        <v>65</v>
      </c>
      <c r="AC9" s="10" t="s">
        <v>66</v>
      </c>
      <c r="AD9" s="5">
        <v>7</v>
      </c>
    </row>
    <row r="10" spans="1:30" s="12" customFormat="1" ht="11.25">
      <c r="A10" s="46">
        <v>8</v>
      </c>
      <c r="B10" s="51" t="s">
        <v>41</v>
      </c>
      <c r="C10" s="51" t="s">
        <v>54</v>
      </c>
      <c r="D10" s="52" t="s">
        <v>17</v>
      </c>
      <c r="E10" s="49">
        <v>4120</v>
      </c>
      <c r="F10" s="46">
        <v>16</v>
      </c>
      <c r="G10" s="49">
        <v>580</v>
      </c>
      <c r="H10" s="46">
        <v>6</v>
      </c>
      <c r="I10" s="46"/>
      <c r="J10" s="46"/>
      <c r="K10" s="49">
        <v>6400</v>
      </c>
      <c r="L10" s="46">
        <v>21</v>
      </c>
      <c r="M10" s="50">
        <v>15040</v>
      </c>
      <c r="N10" s="46">
        <v>21</v>
      </c>
      <c r="O10" s="49">
        <v>3000</v>
      </c>
      <c r="P10" s="46">
        <v>23</v>
      </c>
      <c r="Q10" s="46"/>
      <c r="R10" s="49"/>
      <c r="S10" s="46"/>
      <c r="T10" s="46"/>
      <c r="U10" s="46"/>
      <c r="V10" s="50"/>
      <c r="W10" s="46"/>
      <c r="X10" s="50"/>
      <c r="Y10" s="46"/>
      <c r="Z10" s="50">
        <f t="shared" si="0"/>
        <v>29140</v>
      </c>
      <c r="AA10" s="46">
        <f t="shared" si="1"/>
        <v>87</v>
      </c>
      <c r="AB10" s="6" t="s">
        <v>45</v>
      </c>
      <c r="AC10" s="7" t="s">
        <v>46</v>
      </c>
      <c r="AD10" s="5">
        <v>8</v>
      </c>
    </row>
    <row r="11" spans="1:30" s="12" customFormat="1" ht="11.25">
      <c r="A11" s="46">
        <v>9</v>
      </c>
      <c r="B11" s="47" t="s">
        <v>60</v>
      </c>
      <c r="C11" s="47" t="s">
        <v>61</v>
      </c>
      <c r="D11" s="48" t="s">
        <v>17</v>
      </c>
      <c r="E11" s="49">
        <v>4800</v>
      </c>
      <c r="F11" s="46">
        <v>21</v>
      </c>
      <c r="G11" s="49">
        <v>3180</v>
      </c>
      <c r="H11" s="46">
        <v>30</v>
      </c>
      <c r="I11" s="46"/>
      <c r="J11" s="46"/>
      <c r="K11" s="49">
        <v>4320</v>
      </c>
      <c r="L11" s="46">
        <v>16</v>
      </c>
      <c r="M11" s="50">
        <v>6560</v>
      </c>
      <c r="N11" s="46"/>
      <c r="O11" s="49">
        <v>1460</v>
      </c>
      <c r="P11" s="46">
        <v>13</v>
      </c>
      <c r="Q11" s="46"/>
      <c r="R11" s="49"/>
      <c r="S11" s="46"/>
      <c r="T11" s="46"/>
      <c r="U11" s="46"/>
      <c r="V11" s="50"/>
      <c r="W11" s="46"/>
      <c r="X11" s="50"/>
      <c r="Y11" s="46"/>
      <c r="Z11" s="50">
        <f t="shared" si="0"/>
        <v>20320</v>
      </c>
      <c r="AA11" s="46">
        <f t="shared" si="1"/>
        <v>80</v>
      </c>
      <c r="AB11" s="6" t="s">
        <v>35</v>
      </c>
      <c r="AC11" s="7" t="s">
        <v>36</v>
      </c>
      <c r="AD11" s="5">
        <v>9</v>
      </c>
    </row>
    <row r="12" spans="1:30" s="12" customFormat="1" ht="11.25">
      <c r="A12" s="46">
        <v>10</v>
      </c>
      <c r="B12" s="47" t="s">
        <v>30</v>
      </c>
      <c r="C12" s="47" t="s">
        <v>31</v>
      </c>
      <c r="D12" s="48" t="s">
        <v>32</v>
      </c>
      <c r="E12" s="49">
        <v>10880</v>
      </c>
      <c r="F12" s="46">
        <v>30</v>
      </c>
      <c r="G12" s="49">
        <v>820</v>
      </c>
      <c r="H12" s="46">
        <v>12</v>
      </c>
      <c r="I12" s="46"/>
      <c r="J12" s="46"/>
      <c r="K12" s="49">
        <v>3540</v>
      </c>
      <c r="L12" s="46">
        <v>10</v>
      </c>
      <c r="M12" s="50">
        <v>13200</v>
      </c>
      <c r="N12" s="46">
        <v>20</v>
      </c>
      <c r="O12" s="49">
        <v>760</v>
      </c>
      <c r="P12" s="46">
        <v>7</v>
      </c>
      <c r="Q12" s="46"/>
      <c r="R12" s="49"/>
      <c r="S12" s="46"/>
      <c r="T12" s="46"/>
      <c r="U12" s="46"/>
      <c r="V12" s="50"/>
      <c r="W12" s="46"/>
      <c r="X12" s="50"/>
      <c r="Y12" s="46"/>
      <c r="Z12" s="50">
        <f t="shared" si="0"/>
        <v>29200</v>
      </c>
      <c r="AA12" s="46">
        <f t="shared" si="1"/>
        <v>79</v>
      </c>
      <c r="AB12" s="6" t="s">
        <v>58</v>
      </c>
      <c r="AC12" s="7" t="s">
        <v>59</v>
      </c>
      <c r="AD12" s="5">
        <v>10</v>
      </c>
    </row>
    <row r="13" spans="1:30" s="12" customFormat="1" ht="11.25">
      <c r="A13" s="46">
        <v>11</v>
      </c>
      <c r="B13" s="47" t="s">
        <v>23</v>
      </c>
      <c r="C13" s="47" t="s">
        <v>24</v>
      </c>
      <c r="D13" s="48" t="s">
        <v>17</v>
      </c>
      <c r="E13" s="49">
        <v>3260</v>
      </c>
      <c r="F13" s="46">
        <v>7</v>
      </c>
      <c r="G13" s="49">
        <v>1300</v>
      </c>
      <c r="H13" s="46">
        <v>19</v>
      </c>
      <c r="I13" s="46"/>
      <c r="J13" s="46"/>
      <c r="K13" s="49">
        <v>6500</v>
      </c>
      <c r="L13" s="46">
        <v>22</v>
      </c>
      <c r="M13" s="50">
        <v>13720</v>
      </c>
      <c r="N13" s="46">
        <v>16</v>
      </c>
      <c r="O13" s="49">
        <v>1520</v>
      </c>
      <c r="P13" s="46">
        <v>15</v>
      </c>
      <c r="Q13" s="46"/>
      <c r="R13" s="49"/>
      <c r="S13" s="46"/>
      <c r="T13" s="46"/>
      <c r="U13" s="46"/>
      <c r="V13" s="50"/>
      <c r="W13" s="46"/>
      <c r="X13" s="50"/>
      <c r="Y13" s="46"/>
      <c r="Z13" s="50">
        <f t="shared" si="0"/>
        <v>26300</v>
      </c>
      <c r="AA13" s="46">
        <f t="shared" si="1"/>
        <v>79</v>
      </c>
      <c r="AB13" s="6" t="s">
        <v>65</v>
      </c>
      <c r="AC13" s="7" t="s">
        <v>77</v>
      </c>
      <c r="AD13" s="5">
        <v>11</v>
      </c>
    </row>
    <row r="14" spans="1:30" s="12" customFormat="1" ht="11.25">
      <c r="A14" s="46">
        <v>12</v>
      </c>
      <c r="B14" s="51" t="s">
        <v>27</v>
      </c>
      <c r="C14" s="51" t="s">
        <v>28</v>
      </c>
      <c r="D14" s="52" t="s">
        <v>12</v>
      </c>
      <c r="E14" s="49">
        <v>3360</v>
      </c>
      <c r="F14" s="46">
        <v>12</v>
      </c>
      <c r="G14" s="49">
        <v>2400</v>
      </c>
      <c r="H14" s="46">
        <v>28</v>
      </c>
      <c r="I14" s="46"/>
      <c r="J14" s="46"/>
      <c r="K14" s="49">
        <v>5500</v>
      </c>
      <c r="L14" s="46">
        <v>18</v>
      </c>
      <c r="M14" s="50">
        <v>10160</v>
      </c>
      <c r="N14" s="46">
        <v>7</v>
      </c>
      <c r="O14" s="49">
        <v>1500</v>
      </c>
      <c r="P14" s="46">
        <v>14</v>
      </c>
      <c r="Q14" s="46"/>
      <c r="R14" s="49"/>
      <c r="S14" s="46"/>
      <c r="T14" s="46"/>
      <c r="U14" s="46"/>
      <c r="V14" s="50"/>
      <c r="W14" s="46"/>
      <c r="X14" s="50"/>
      <c r="Y14" s="46"/>
      <c r="Z14" s="50">
        <f t="shared" si="0"/>
        <v>22920</v>
      </c>
      <c r="AA14" s="46">
        <f t="shared" si="1"/>
        <v>79</v>
      </c>
      <c r="AB14" s="1" t="s">
        <v>44</v>
      </c>
      <c r="AC14" s="10" t="s">
        <v>54</v>
      </c>
      <c r="AD14" s="5">
        <v>12</v>
      </c>
    </row>
    <row r="15" spans="1:30" s="12" customFormat="1" ht="11.25">
      <c r="A15" s="46">
        <v>13</v>
      </c>
      <c r="B15" s="51" t="s">
        <v>13</v>
      </c>
      <c r="C15" s="51" t="s">
        <v>14</v>
      </c>
      <c r="D15" s="52" t="s">
        <v>12</v>
      </c>
      <c r="E15" s="49">
        <v>3320</v>
      </c>
      <c r="F15" s="46">
        <v>10</v>
      </c>
      <c r="G15" s="49">
        <v>700</v>
      </c>
      <c r="H15" s="46">
        <v>8</v>
      </c>
      <c r="I15" s="46"/>
      <c r="J15" s="46"/>
      <c r="K15" s="49">
        <v>8540</v>
      </c>
      <c r="L15" s="46">
        <v>27</v>
      </c>
      <c r="M15" s="50">
        <v>12940</v>
      </c>
      <c r="N15" s="46">
        <v>27</v>
      </c>
      <c r="O15" s="49">
        <v>720</v>
      </c>
      <c r="P15" s="46">
        <v>4</v>
      </c>
      <c r="Q15" s="46"/>
      <c r="R15" s="49"/>
      <c r="S15" s="46"/>
      <c r="T15" s="46"/>
      <c r="U15" s="46"/>
      <c r="V15" s="50"/>
      <c r="W15" s="46"/>
      <c r="X15" s="50"/>
      <c r="Y15" s="46"/>
      <c r="Z15" s="50">
        <f t="shared" si="0"/>
        <v>26220</v>
      </c>
      <c r="AA15" s="46">
        <f t="shared" si="1"/>
        <v>76</v>
      </c>
      <c r="AB15" s="6" t="s">
        <v>33</v>
      </c>
      <c r="AC15" s="7" t="s">
        <v>34</v>
      </c>
      <c r="AD15" s="5">
        <v>13</v>
      </c>
    </row>
    <row r="16" spans="1:30" s="12" customFormat="1" ht="11.25">
      <c r="A16" s="46">
        <v>14</v>
      </c>
      <c r="B16" s="51" t="s">
        <v>62</v>
      </c>
      <c r="C16" s="51" t="s">
        <v>19</v>
      </c>
      <c r="D16" s="52" t="s">
        <v>17</v>
      </c>
      <c r="E16" s="54">
        <v>6580</v>
      </c>
      <c r="F16" s="46">
        <v>25</v>
      </c>
      <c r="G16" s="49">
        <v>0</v>
      </c>
      <c r="H16" s="46"/>
      <c r="I16" s="46"/>
      <c r="J16" s="46"/>
      <c r="K16" s="49">
        <v>4100</v>
      </c>
      <c r="L16" s="46">
        <v>14</v>
      </c>
      <c r="M16" s="50">
        <v>6180</v>
      </c>
      <c r="N16" s="46">
        <v>12</v>
      </c>
      <c r="O16" s="49">
        <v>3880</v>
      </c>
      <c r="P16" s="46">
        <v>25</v>
      </c>
      <c r="Q16" s="46"/>
      <c r="R16" s="49"/>
      <c r="S16" s="46"/>
      <c r="T16" s="46"/>
      <c r="U16" s="46"/>
      <c r="V16" s="50"/>
      <c r="W16" s="46"/>
      <c r="X16" s="50"/>
      <c r="Y16" s="46"/>
      <c r="Z16" s="50">
        <f t="shared" si="0"/>
        <v>20740</v>
      </c>
      <c r="AA16" s="46">
        <f t="shared" si="1"/>
        <v>76</v>
      </c>
      <c r="AB16" s="6" t="s">
        <v>81</v>
      </c>
      <c r="AC16" s="7" t="s">
        <v>19</v>
      </c>
      <c r="AD16" s="5">
        <v>14</v>
      </c>
    </row>
    <row r="17" spans="1:30" s="12" customFormat="1" ht="11.25">
      <c r="A17" s="46">
        <v>15</v>
      </c>
      <c r="B17" s="51" t="s">
        <v>65</v>
      </c>
      <c r="C17" s="51" t="s">
        <v>77</v>
      </c>
      <c r="D17" s="55" t="s">
        <v>12</v>
      </c>
      <c r="E17" s="49">
        <v>3260</v>
      </c>
      <c r="F17" s="46">
        <v>8</v>
      </c>
      <c r="G17" s="49">
        <v>680</v>
      </c>
      <c r="H17" s="46">
        <v>7</v>
      </c>
      <c r="I17" s="46"/>
      <c r="J17" s="46"/>
      <c r="K17" s="49">
        <v>5620</v>
      </c>
      <c r="L17" s="46">
        <v>19</v>
      </c>
      <c r="M17" s="50">
        <v>10180</v>
      </c>
      <c r="N17" s="46">
        <v>9</v>
      </c>
      <c r="O17" s="49">
        <v>6240</v>
      </c>
      <c r="P17" s="46">
        <v>29</v>
      </c>
      <c r="Q17" s="46"/>
      <c r="R17" s="49"/>
      <c r="S17" s="46"/>
      <c r="T17" s="46"/>
      <c r="U17" s="46"/>
      <c r="V17" s="50"/>
      <c r="W17" s="46"/>
      <c r="X17" s="50"/>
      <c r="Y17" s="46"/>
      <c r="Z17" s="50">
        <f t="shared" si="0"/>
        <v>25980</v>
      </c>
      <c r="AA17" s="46">
        <f t="shared" si="1"/>
        <v>72</v>
      </c>
      <c r="AB17" s="6" t="s">
        <v>25</v>
      </c>
      <c r="AC17" s="7" t="s">
        <v>26</v>
      </c>
      <c r="AD17" s="5">
        <v>15</v>
      </c>
    </row>
    <row r="18" spans="1:30" s="12" customFormat="1" ht="11.25">
      <c r="A18" s="46">
        <v>16</v>
      </c>
      <c r="B18" s="51" t="s">
        <v>81</v>
      </c>
      <c r="C18" s="51" t="s">
        <v>19</v>
      </c>
      <c r="D18" s="52" t="s">
        <v>12</v>
      </c>
      <c r="E18" s="49">
        <v>3220</v>
      </c>
      <c r="F18" s="46">
        <v>5</v>
      </c>
      <c r="G18" s="49">
        <v>3040</v>
      </c>
      <c r="H18" s="46">
        <v>29</v>
      </c>
      <c r="I18" s="46">
        <v>11</v>
      </c>
      <c r="J18" s="46"/>
      <c r="K18" s="49">
        <v>2880</v>
      </c>
      <c r="L18" s="46">
        <v>6</v>
      </c>
      <c r="M18" s="49">
        <v>10000</v>
      </c>
      <c r="N18" s="46">
        <v>13</v>
      </c>
      <c r="O18" s="49">
        <v>740</v>
      </c>
      <c r="P18" s="46">
        <v>6</v>
      </c>
      <c r="Q18" s="46"/>
      <c r="R18" s="49"/>
      <c r="S18" s="46"/>
      <c r="T18" s="46"/>
      <c r="U18" s="46"/>
      <c r="V18" s="49"/>
      <c r="W18" s="46"/>
      <c r="X18" s="49"/>
      <c r="Y18" s="46"/>
      <c r="Z18" s="50">
        <f t="shared" si="0"/>
        <v>19880</v>
      </c>
      <c r="AA18" s="46">
        <f t="shared" si="1"/>
        <v>70</v>
      </c>
      <c r="AB18" s="6" t="s">
        <v>21</v>
      </c>
      <c r="AC18" s="7" t="s">
        <v>22</v>
      </c>
      <c r="AD18" s="5">
        <v>16</v>
      </c>
    </row>
    <row r="19" spans="1:30" s="12" customFormat="1" ht="11.25">
      <c r="A19" s="46">
        <v>17</v>
      </c>
      <c r="B19" s="47" t="s">
        <v>101</v>
      </c>
      <c r="C19" s="47" t="s">
        <v>19</v>
      </c>
      <c r="D19" s="48" t="s">
        <v>100</v>
      </c>
      <c r="E19" s="49">
        <v>2480</v>
      </c>
      <c r="F19" s="46">
        <v>3</v>
      </c>
      <c r="G19" s="49">
        <v>1500</v>
      </c>
      <c r="H19" s="46">
        <v>22</v>
      </c>
      <c r="I19" s="46"/>
      <c r="J19" s="46"/>
      <c r="K19" s="49">
        <v>6940</v>
      </c>
      <c r="L19" s="46">
        <v>23</v>
      </c>
      <c r="M19" s="49">
        <v>11760</v>
      </c>
      <c r="N19" s="46">
        <v>15</v>
      </c>
      <c r="O19" s="49">
        <v>0</v>
      </c>
      <c r="P19" s="46"/>
      <c r="Q19" s="46"/>
      <c r="R19" s="49"/>
      <c r="S19" s="46"/>
      <c r="T19" s="46"/>
      <c r="U19" s="46"/>
      <c r="V19" s="49"/>
      <c r="W19" s="46"/>
      <c r="X19" s="49"/>
      <c r="Y19" s="46"/>
      <c r="Z19" s="50">
        <f t="shared" si="0"/>
        <v>22680</v>
      </c>
      <c r="AA19" s="46">
        <f t="shared" si="1"/>
        <v>63</v>
      </c>
      <c r="AB19" s="6" t="s">
        <v>62</v>
      </c>
      <c r="AC19" s="7" t="s">
        <v>19</v>
      </c>
      <c r="AD19" s="5">
        <v>17</v>
      </c>
    </row>
    <row r="20" spans="1:30" s="12" customFormat="1" ht="11.25">
      <c r="A20" s="46">
        <v>18</v>
      </c>
      <c r="B20" s="51" t="s">
        <v>35</v>
      </c>
      <c r="C20" s="51" t="s">
        <v>36</v>
      </c>
      <c r="D20" s="52" t="s">
        <v>17</v>
      </c>
      <c r="E20" s="49">
        <v>6620</v>
      </c>
      <c r="F20" s="46">
        <v>26</v>
      </c>
      <c r="G20" s="49">
        <v>0</v>
      </c>
      <c r="H20" s="46"/>
      <c r="I20" s="46"/>
      <c r="J20" s="46"/>
      <c r="K20" s="49">
        <v>1540</v>
      </c>
      <c r="L20" s="46"/>
      <c r="M20" s="50">
        <v>12060</v>
      </c>
      <c r="N20" s="46">
        <v>18</v>
      </c>
      <c r="O20" s="49">
        <v>2240</v>
      </c>
      <c r="P20" s="46">
        <v>17</v>
      </c>
      <c r="Q20" s="46"/>
      <c r="R20" s="49"/>
      <c r="S20" s="46"/>
      <c r="T20" s="46"/>
      <c r="U20" s="46"/>
      <c r="V20" s="50"/>
      <c r="W20" s="46"/>
      <c r="X20" s="50"/>
      <c r="Y20" s="46"/>
      <c r="Z20" s="50">
        <f t="shared" si="0"/>
        <v>22460</v>
      </c>
      <c r="AA20" s="46">
        <f t="shared" si="1"/>
        <v>61</v>
      </c>
      <c r="AB20" s="6" t="s">
        <v>52</v>
      </c>
      <c r="AC20" s="7" t="s">
        <v>24</v>
      </c>
      <c r="AD20" s="5">
        <v>18</v>
      </c>
    </row>
    <row r="21" spans="1:30" s="12" customFormat="1" ht="11.25">
      <c r="A21" s="46">
        <v>19</v>
      </c>
      <c r="B21" s="47" t="s">
        <v>49</v>
      </c>
      <c r="C21" s="47" t="s">
        <v>50</v>
      </c>
      <c r="D21" s="53" t="s">
        <v>37</v>
      </c>
      <c r="E21" s="49">
        <v>5000</v>
      </c>
      <c r="F21" s="46">
        <v>23</v>
      </c>
      <c r="G21" s="49">
        <v>0</v>
      </c>
      <c r="H21" s="46"/>
      <c r="I21" s="46"/>
      <c r="J21" s="46"/>
      <c r="K21" s="49">
        <v>7160</v>
      </c>
      <c r="L21" s="46">
        <v>25</v>
      </c>
      <c r="M21" s="49">
        <v>2040</v>
      </c>
      <c r="N21" s="46"/>
      <c r="O21" s="49">
        <v>740</v>
      </c>
      <c r="P21" s="46">
        <v>5</v>
      </c>
      <c r="Q21" s="46"/>
      <c r="R21" s="49"/>
      <c r="S21" s="46"/>
      <c r="T21" s="46"/>
      <c r="U21" s="46"/>
      <c r="V21" s="49"/>
      <c r="W21" s="46"/>
      <c r="X21" s="49"/>
      <c r="Y21" s="46"/>
      <c r="Z21" s="50">
        <f t="shared" si="0"/>
        <v>14940</v>
      </c>
      <c r="AA21" s="46">
        <f t="shared" si="1"/>
        <v>53</v>
      </c>
      <c r="AB21" s="1" t="s">
        <v>51</v>
      </c>
      <c r="AC21" s="10" t="s">
        <v>34</v>
      </c>
      <c r="AD21" s="5">
        <v>19</v>
      </c>
    </row>
    <row r="22" spans="1:30" s="12" customFormat="1" ht="11.25">
      <c r="A22" s="46">
        <v>20</v>
      </c>
      <c r="B22" s="47" t="s">
        <v>111</v>
      </c>
      <c r="C22" s="47" t="s">
        <v>112</v>
      </c>
      <c r="D22" s="48" t="s">
        <v>71</v>
      </c>
      <c r="E22" s="49"/>
      <c r="F22" s="46"/>
      <c r="G22" s="49"/>
      <c r="H22" s="46"/>
      <c r="I22" s="46"/>
      <c r="J22" s="46"/>
      <c r="K22" s="49">
        <v>7040</v>
      </c>
      <c r="L22" s="46">
        <v>24</v>
      </c>
      <c r="M22" s="49">
        <v>8000</v>
      </c>
      <c r="N22" s="46">
        <v>6</v>
      </c>
      <c r="O22" s="49">
        <v>2960</v>
      </c>
      <c r="P22" s="46">
        <v>22</v>
      </c>
      <c r="Q22" s="46"/>
      <c r="R22" s="49"/>
      <c r="S22" s="46"/>
      <c r="T22" s="46"/>
      <c r="U22" s="46"/>
      <c r="V22" s="49"/>
      <c r="W22" s="46"/>
      <c r="X22" s="49"/>
      <c r="Y22" s="46"/>
      <c r="Z22" s="50">
        <f t="shared" si="0"/>
        <v>18000</v>
      </c>
      <c r="AA22" s="46">
        <f t="shared" si="1"/>
        <v>52</v>
      </c>
      <c r="AB22" s="6" t="s">
        <v>67</v>
      </c>
      <c r="AC22" s="7" t="s">
        <v>68</v>
      </c>
      <c r="AD22" s="5">
        <v>20</v>
      </c>
    </row>
    <row r="23" spans="1:30" s="12" customFormat="1" ht="11.25">
      <c r="A23" s="46">
        <v>21</v>
      </c>
      <c r="B23" s="47" t="s">
        <v>38</v>
      </c>
      <c r="C23" s="47" t="s">
        <v>39</v>
      </c>
      <c r="D23" s="53" t="s">
        <v>17</v>
      </c>
      <c r="E23" s="49">
        <v>3220</v>
      </c>
      <c r="F23" s="46">
        <v>6</v>
      </c>
      <c r="G23" s="49">
        <v>1500</v>
      </c>
      <c r="H23" s="46">
        <v>23</v>
      </c>
      <c r="I23" s="46"/>
      <c r="J23" s="46"/>
      <c r="K23" s="49">
        <v>3420</v>
      </c>
      <c r="L23" s="46">
        <v>8</v>
      </c>
      <c r="M23" s="49">
        <v>4260</v>
      </c>
      <c r="N23" s="46">
        <v>3</v>
      </c>
      <c r="O23" s="49">
        <v>1400</v>
      </c>
      <c r="P23" s="46">
        <v>9</v>
      </c>
      <c r="Q23" s="46"/>
      <c r="R23" s="49"/>
      <c r="S23" s="46"/>
      <c r="T23" s="46"/>
      <c r="U23" s="46"/>
      <c r="V23" s="49"/>
      <c r="W23" s="46"/>
      <c r="X23" s="49"/>
      <c r="Y23" s="46"/>
      <c r="Z23" s="50">
        <f t="shared" si="0"/>
        <v>13800</v>
      </c>
      <c r="AA23" s="46">
        <f t="shared" si="1"/>
        <v>49</v>
      </c>
      <c r="AB23" s="6" t="s">
        <v>56</v>
      </c>
      <c r="AC23" s="7" t="s">
        <v>57</v>
      </c>
      <c r="AD23" s="5">
        <v>21</v>
      </c>
    </row>
    <row r="24" spans="1:30" s="12" customFormat="1" ht="11.25">
      <c r="A24" s="46">
        <v>22</v>
      </c>
      <c r="B24" s="51" t="s">
        <v>41</v>
      </c>
      <c r="C24" s="51" t="s">
        <v>42</v>
      </c>
      <c r="D24" s="52" t="s">
        <v>43</v>
      </c>
      <c r="E24" s="49">
        <v>1620</v>
      </c>
      <c r="F24" s="46"/>
      <c r="G24" s="49">
        <v>2140</v>
      </c>
      <c r="H24" s="46">
        <v>27</v>
      </c>
      <c r="I24" s="46"/>
      <c r="J24" s="46"/>
      <c r="K24" s="49"/>
      <c r="L24" s="46"/>
      <c r="M24" s="49">
        <v>12840</v>
      </c>
      <c r="N24" s="46">
        <v>19</v>
      </c>
      <c r="O24" s="49"/>
      <c r="P24" s="46"/>
      <c r="Q24" s="46"/>
      <c r="R24" s="49"/>
      <c r="S24" s="46"/>
      <c r="T24" s="46"/>
      <c r="U24" s="46"/>
      <c r="V24" s="49"/>
      <c r="W24" s="46"/>
      <c r="X24" s="49"/>
      <c r="Y24" s="46"/>
      <c r="Z24" s="50">
        <f t="shared" si="0"/>
        <v>16600</v>
      </c>
      <c r="AA24" s="46">
        <f t="shared" si="1"/>
        <v>46</v>
      </c>
      <c r="AB24" s="1" t="s">
        <v>82</v>
      </c>
      <c r="AC24" s="10" t="s">
        <v>83</v>
      </c>
      <c r="AD24" s="5">
        <v>22</v>
      </c>
    </row>
    <row r="25" spans="1:30" s="12" customFormat="1" ht="11.25">
      <c r="A25" s="46">
        <v>23</v>
      </c>
      <c r="B25" s="51" t="s">
        <v>87</v>
      </c>
      <c r="C25" s="51" t="s">
        <v>88</v>
      </c>
      <c r="D25" s="52" t="s">
        <v>43</v>
      </c>
      <c r="E25" s="49">
        <v>4180</v>
      </c>
      <c r="F25" s="46">
        <v>18</v>
      </c>
      <c r="G25" s="49">
        <v>0</v>
      </c>
      <c r="H25" s="46"/>
      <c r="I25" s="46"/>
      <c r="J25" s="46"/>
      <c r="K25" s="49">
        <v>2220</v>
      </c>
      <c r="L25" s="46">
        <v>2</v>
      </c>
      <c r="M25" s="50">
        <v>9120</v>
      </c>
      <c r="N25" s="46">
        <v>25</v>
      </c>
      <c r="O25" s="49"/>
      <c r="P25" s="46"/>
      <c r="Q25" s="46"/>
      <c r="R25" s="49"/>
      <c r="S25" s="46"/>
      <c r="T25" s="46"/>
      <c r="U25" s="46"/>
      <c r="V25" s="50"/>
      <c r="W25" s="46"/>
      <c r="X25" s="50"/>
      <c r="Y25" s="46"/>
      <c r="Z25" s="50">
        <f t="shared" si="0"/>
        <v>15520</v>
      </c>
      <c r="AA25" s="46">
        <f t="shared" si="1"/>
        <v>45</v>
      </c>
      <c r="AB25" s="6" t="s">
        <v>70</v>
      </c>
      <c r="AC25" s="7" t="s">
        <v>55</v>
      </c>
      <c r="AD25" s="5">
        <v>23</v>
      </c>
    </row>
    <row r="26" spans="1:30" s="12" customFormat="1" ht="11.25">
      <c r="A26" s="46">
        <v>24</v>
      </c>
      <c r="B26" s="51" t="s">
        <v>15</v>
      </c>
      <c r="C26" s="51" t="s">
        <v>16</v>
      </c>
      <c r="D26" s="52" t="s">
        <v>17</v>
      </c>
      <c r="E26" s="49">
        <v>840</v>
      </c>
      <c r="F26" s="46"/>
      <c r="G26" s="49">
        <v>0</v>
      </c>
      <c r="H26" s="46"/>
      <c r="I26" s="46">
        <v>5</v>
      </c>
      <c r="J26" s="46"/>
      <c r="K26" s="49">
        <v>3640</v>
      </c>
      <c r="L26" s="46">
        <v>13</v>
      </c>
      <c r="M26" s="49">
        <v>8220</v>
      </c>
      <c r="N26" s="46">
        <v>24</v>
      </c>
      <c r="O26" s="49">
        <v>700</v>
      </c>
      <c r="P26" s="46">
        <v>3</v>
      </c>
      <c r="Q26" s="46"/>
      <c r="R26" s="49"/>
      <c r="S26" s="46"/>
      <c r="T26" s="46"/>
      <c r="U26" s="46"/>
      <c r="V26" s="49"/>
      <c r="W26" s="46"/>
      <c r="X26" s="49"/>
      <c r="Y26" s="46"/>
      <c r="Z26" s="50">
        <f t="shared" si="0"/>
        <v>13400</v>
      </c>
      <c r="AA26" s="46">
        <f t="shared" si="1"/>
        <v>45</v>
      </c>
      <c r="AB26" s="6" t="s">
        <v>84</v>
      </c>
      <c r="AC26" s="7" t="s">
        <v>34</v>
      </c>
      <c r="AD26" s="5">
        <v>24</v>
      </c>
    </row>
    <row r="27" spans="1:30" s="12" customFormat="1" ht="11.25">
      <c r="A27" s="46">
        <v>25</v>
      </c>
      <c r="B27" s="47" t="s">
        <v>51</v>
      </c>
      <c r="C27" s="47" t="s">
        <v>34</v>
      </c>
      <c r="D27" s="48" t="s">
        <v>20</v>
      </c>
      <c r="E27" s="49">
        <v>2480</v>
      </c>
      <c r="F27" s="46">
        <v>2</v>
      </c>
      <c r="G27" s="49">
        <v>0</v>
      </c>
      <c r="H27" s="46"/>
      <c r="I27" s="46"/>
      <c r="J27" s="46"/>
      <c r="K27" s="49">
        <v>3600</v>
      </c>
      <c r="L27" s="46">
        <v>11</v>
      </c>
      <c r="M27" s="49">
        <v>10880</v>
      </c>
      <c r="N27" s="46">
        <v>14</v>
      </c>
      <c r="O27" s="49">
        <v>2160</v>
      </c>
      <c r="P27" s="46">
        <v>16</v>
      </c>
      <c r="Q27" s="46"/>
      <c r="R27" s="49"/>
      <c r="S27" s="46"/>
      <c r="T27" s="46"/>
      <c r="U27" s="46"/>
      <c r="V27" s="49"/>
      <c r="W27" s="46"/>
      <c r="X27" s="49"/>
      <c r="Y27" s="46"/>
      <c r="Z27" s="50">
        <f t="shared" si="0"/>
        <v>19120</v>
      </c>
      <c r="AA27" s="46">
        <f t="shared" si="1"/>
        <v>43</v>
      </c>
      <c r="AB27" s="6" t="s">
        <v>40</v>
      </c>
      <c r="AC27" s="7" t="s">
        <v>19</v>
      </c>
      <c r="AD27" s="5">
        <v>25</v>
      </c>
    </row>
    <row r="28" spans="1:30" s="12" customFormat="1" ht="11.25">
      <c r="A28" s="5">
        <v>26</v>
      </c>
      <c r="B28" s="1" t="s">
        <v>120</v>
      </c>
      <c r="C28" s="1" t="s">
        <v>55</v>
      </c>
      <c r="D28" s="10" t="s">
        <v>17</v>
      </c>
      <c r="E28" s="8">
        <v>2460</v>
      </c>
      <c r="F28" s="5"/>
      <c r="G28" s="8">
        <v>1380</v>
      </c>
      <c r="H28" s="5">
        <v>20</v>
      </c>
      <c r="I28" s="5"/>
      <c r="J28" s="5"/>
      <c r="K28" s="8">
        <v>3460</v>
      </c>
      <c r="L28" s="5">
        <v>9</v>
      </c>
      <c r="M28" s="8">
        <v>3500</v>
      </c>
      <c r="N28" s="5">
        <v>1</v>
      </c>
      <c r="O28" s="8">
        <v>1440</v>
      </c>
      <c r="P28" s="5">
        <v>12</v>
      </c>
      <c r="Q28" s="5"/>
      <c r="R28" s="8"/>
      <c r="S28" s="5"/>
      <c r="T28" s="5"/>
      <c r="U28" s="5"/>
      <c r="V28" s="8"/>
      <c r="W28" s="5"/>
      <c r="X28" s="8"/>
      <c r="Y28" s="5"/>
      <c r="Z28" s="9">
        <f t="shared" si="0"/>
        <v>12240</v>
      </c>
      <c r="AA28" s="5">
        <f t="shared" si="1"/>
        <v>42</v>
      </c>
      <c r="AB28" s="1" t="s">
        <v>30</v>
      </c>
      <c r="AC28" s="10" t="s">
        <v>31</v>
      </c>
      <c r="AD28" s="5">
        <v>26</v>
      </c>
    </row>
    <row r="29" spans="1:30" s="12" customFormat="1" ht="11.25">
      <c r="A29" s="5">
        <v>27</v>
      </c>
      <c r="B29" s="1" t="s">
        <v>33</v>
      </c>
      <c r="C29" s="1" t="s">
        <v>34</v>
      </c>
      <c r="D29" s="10" t="s">
        <v>20</v>
      </c>
      <c r="E29" s="8">
        <v>820</v>
      </c>
      <c r="F29" s="5"/>
      <c r="G29" s="8">
        <v>820</v>
      </c>
      <c r="H29" s="5">
        <v>13</v>
      </c>
      <c r="I29" s="5"/>
      <c r="J29" s="5"/>
      <c r="K29" s="8">
        <v>3380</v>
      </c>
      <c r="L29" s="5">
        <v>7</v>
      </c>
      <c r="M29" s="9">
        <v>6540</v>
      </c>
      <c r="N29" s="5"/>
      <c r="O29" s="8">
        <v>2960</v>
      </c>
      <c r="P29" s="5">
        <v>21</v>
      </c>
      <c r="Q29" s="5"/>
      <c r="R29" s="8"/>
      <c r="S29" s="5"/>
      <c r="T29" s="5"/>
      <c r="U29" s="5"/>
      <c r="V29" s="9"/>
      <c r="W29" s="5"/>
      <c r="X29" s="9"/>
      <c r="Y29" s="5"/>
      <c r="Z29" s="9">
        <f t="shared" si="0"/>
        <v>14520</v>
      </c>
      <c r="AA29" s="5">
        <f t="shared" si="1"/>
        <v>41</v>
      </c>
      <c r="AB29" s="6" t="s">
        <v>74</v>
      </c>
      <c r="AC29" s="7" t="s">
        <v>39</v>
      </c>
      <c r="AD29" s="5">
        <v>27</v>
      </c>
    </row>
    <row r="30" spans="1:30" s="12" customFormat="1" ht="11.25">
      <c r="A30" s="5">
        <v>28</v>
      </c>
      <c r="B30" s="1" t="s">
        <v>65</v>
      </c>
      <c r="C30" s="1" t="s">
        <v>66</v>
      </c>
      <c r="D30" s="10" t="s">
        <v>12</v>
      </c>
      <c r="E30" s="8">
        <v>2480</v>
      </c>
      <c r="F30" s="5">
        <v>1</v>
      </c>
      <c r="G30" s="8">
        <v>1660</v>
      </c>
      <c r="H30" s="5">
        <v>24</v>
      </c>
      <c r="I30" s="5"/>
      <c r="J30" s="5"/>
      <c r="K30" s="8">
        <v>2780</v>
      </c>
      <c r="L30" s="5">
        <v>4</v>
      </c>
      <c r="M30" s="9">
        <v>5640</v>
      </c>
      <c r="N30" s="5">
        <v>11</v>
      </c>
      <c r="O30" s="8">
        <v>0</v>
      </c>
      <c r="P30" s="5"/>
      <c r="Q30" s="5"/>
      <c r="R30" s="8"/>
      <c r="S30" s="5"/>
      <c r="T30" s="5"/>
      <c r="U30" s="5"/>
      <c r="V30" s="9"/>
      <c r="W30" s="5"/>
      <c r="X30" s="9"/>
      <c r="Y30" s="5"/>
      <c r="Z30" s="9">
        <f t="shared" si="0"/>
        <v>12560</v>
      </c>
      <c r="AA30" s="5">
        <f t="shared" si="1"/>
        <v>40</v>
      </c>
      <c r="AB30" s="6" t="s">
        <v>85</v>
      </c>
      <c r="AC30" s="7" t="s">
        <v>86</v>
      </c>
      <c r="AD30" s="5">
        <v>28</v>
      </c>
    </row>
    <row r="31" spans="1:30" s="12" customFormat="1" ht="11.25">
      <c r="A31" s="5">
        <v>29</v>
      </c>
      <c r="B31" s="1" t="s">
        <v>96</v>
      </c>
      <c r="C31" s="1" t="s">
        <v>97</v>
      </c>
      <c r="D31" s="10" t="s">
        <v>71</v>
      </c>
      <c r="E31" s="8">
        <v>5640</v>
      </c>
      <c r="F31" s="5">
        <v>24</v>
      </c>
      <c r="G31" s="8">
        <v>860</v>
      </c>
      <c r="H31" s="5">
        <v>16</v>
      </c>
      <c r="I31" s="5"/>
      <c r="J31" s="5"/>
      <c r="K31" s="8"/>
      <c r="L31" s="5"/>
      <c r="M31" s="8"/>
      <c r="N31" s="5"/>
      <c r="O31" s="8">
        <v>0</v>
      </c>
      <c r="P31" s="5"/>
      <c r="Q31" s="5"/>
      <c r="R31" s="8"/>
      <c r="S31" s="5"/>
      <c r="T31" s="5"/>
      <c r="U31" s="5"/>
      <c r="V31" s="8"/>
      <c r="W31" s="5"/>
      <c r="X31" s="8"/>
      <c r="Y31" s="5"/>
      <c r="Z31" s="9">
        <f t="shared" si="0"/>
        <v>6500</v>
      </c>
      <c r="AA31" s="5">
        <f t="shared" si="1"/>
        <v>40</v>
      </c>
      <c r="AB31" s="6" t="s">
        <v>44</v>
      </c>
      <c r="AC31" s="7" t="s">
        <v>42</v>
      </c>
      <c r="AD31" s="5">
        <v>29</v>
      </c>
    </row>
    <row r="32" spans="1:30" s="12" customFormat="1" ht="11.25">
      <c r="A32" s="5">
        <v>30</v>
      </c>
      <c r="B32" s="6" t="s">
        <v>114</v>
      </c>
      <c r="C32" s="6" t="s">
        <v>115</v>
      </c>
      <c r="D32" s="7" t="s">
        <v>20</v>
      </c>
      <c r="E32" s="8">
        <v>4140</v>
      </c>
      <c r="F32" s="5">
        <v>17</v>
      </c>
      <c r="G32" s="8">
        <v>0</v>
      </c>
      <c r="H32" s="5"/>
      <c r="I32" s="5"/>
      <c r="J32" s="5"/>
      <c r="K32" s="8">
        <v>1400</v>
      </c>
      <c r="L32" s="5"/>
      <c r="M32" s="8">
        <v>3600</v>
      </c>
      <c r="N32" s="5"/>
      <c r="O32" s="8">
        <v>2840</v>
      </c>
      <c r="P32" s="5">
        <v>19</v>
      </c>
      <c r="Q32" s="5"/>
      <c r="R32" s="8"/>
      <c r="S32" s="5"/>
      <c r="T32" s="5"/>
      <c r="U32" s="5"/>
      <c r="V32" s="8"/>
      <c r="W32" s="5"/>
      <c r="X32" s="8"/>
      <c r="Y32" s="5"/>
      <c r="Z32" s="9">
        <f t="shared" si="0"/>
        <v>11980</v>
      </c>
      <c r="AA32" s="5">
        <f t="shared" si="1"/>
        <v>36</v>
      </c>
      <c r="AB32" s="6" t="s">
        <v>78</v>
      </c>
      <c r="AC32" s="7" t="s">
        <v>16</v>
      </c>
      <c r="AD32" s="5">
        <v>30</v>
      </c>
    </row>
    <row r="33" spans="1:30" s="12" customFormat="1" ht="11.25">
      <c r="A33" s="5">
        <v>31</v>
      </c>
      <c r="B33" s="1" t="s">
        <v>45</v>
      </c>
      <c r="C33" s="1" t="s">
        <v>46</v>
      </c>
      <c r="D33" s="10" t="s">
        <v>12</v>
      </c>
      <c r="E33" s="8">
        <v>4100</v>
      </c>
      <c r="F33" s="5">
        <v>14</v>
      </c>
      <c r="G33" s="8">
        <v>1500</v>
      </c>
      <c r="H33" s="5">
        <v>21</v>
      </c>
      <c r="I33" s="5"/>
      <c r="J33" s="5"/>
      <c r="K33" s="8">
        <v>660</v>
      </c>
      <c r="L33" s="5"/>
      <c r="M33" s="8">
        <v>6320</v>
      </c>
      <c r="N33" s="5"/>
      <c r="O33" s="8"/>
      <c r="P33" s="5"/>
      <c r="Q33" s="5"/>
      <c r="R33" s="8"/>
      <c r="S33" s="5"/>
      <c r="T33" s="5"/>
      <c r="U33" s="5"/>
      <c r="V33" s="8"/>
      <c r="W33" s="5"/>
      <c r="X33" s="8"/>
      <c r="Y33" s="5"/>
      <c r="Z33" s="9">
        <f t="shared" si="0"/>
        <v>12580</v>
      </c>
      <c r="AA33" s="5">
        <f t="shared" si="1"/>
        <v>35</v>
      </c>
      <c r="AB33" s="6" t="s">
        <v>79</v>
      </c>
      <c r="AC33" s="7" t="s">
        <v>80</v>
      </c>
      <c r="AD33" s="5">
        <v>31</v>
      </c>
    </row>
    <row r="34" spans="1:30" s="12" customFormat="1" ht="11.25">
      <c r="A34" s="5">
        <v>32</v>
      </c>
      <c r="B34" s="6" t="s">
        <v>129</v>
      </c>
      <c r="C34" s="6" t="s">
        <v>61</v>
      </c>
      <c r="D34" s="7" t="s">
        <v>32</v>
      </c>
      <c r="E34" s="8"/>
      <c r="F34" s="5"/>
      <c r="G34" s="8">
        <v>900</v>
      </c>
      <c r="H34" s="5">
        <v>17</v>
      </c>
      <c r="I34" s="5"/>
      <c r="J34" s="5"/>
      <c r="K34" s="8">
        <v>5000</v>
      </c>
      <c r="L34" s="5">
        <v>17</v>
      </c>
      <c r="M34" s="8"/>
      <c r="N34" s="5"/>
      <c r="O34" s="8"/>
      <c r="P34" s="5"/>
      <c r="Q34" s="5"/>
      <c r="R34" s="8"/>
      <c r="S34" s="5"/>
      <c r="T34" s="5"/>
      <c r="U34" s="5"/>
      <c r="V34" s="8"/>
      <c r="W34" s="5"/>
      <c r="X34" s="8"/>
      <c r="Y34" s="5"/>
      <c r="Z34" s="9">
        <f t="shared" si="0"/>
        <v>5900</v>
      </c>
      <c r="AA34" s="5">
        <f t="shared" si="1"/>
        <v>34</v>
      </c>
      <c r="AB34" s="6" t="s">
        <v>29</v>
      </c>
      <c r="AC34" s="7" t="s">
        <v>64</v>
      </c>
      <c r="AD34" s="5">
        <v>32</v>
      </c>
    </row>
    <row r="35" spans="1:30" s="12" customFormat="1" ht="11.25">
      <c r="A35" s="5">
        <v>33</v>
      </c>
      <c r="B35" s="1" t="s">
        <v>40</v>
      </c>
      <c r="C35" s="1" t="s">
        <v>19</v>
      </c>
      <c r="D35" s="10" t="s">
        <v>20</v>
      </c>
      <c r="E35" s="8"/>
      <c r="F35" s="5"/>
      <c r="G35" s="8"/>
      <c r="H35" s="5"/>
      <c r="I35" s="5"/>
      <c r="J35" s="5"/>
      <c r="K35" s="8">
        <v>4220</v>
      </c>
      <c r="L35" s="5">
        <v>15</v>
      </c>
      <c r="M35" s="8">
        <v>4020</v>
      </c>
      <c r="N35" s="5"/>
      <c r="O35" s="8">
        <v>780</v>
      </c>
      <c r="P35" s="5">
        <v>8</v>
      </c>
      <c r="Q35" s="5"/>
      <c r="R35" s="8"/>
      <c r="S35" s="5"/>
      <c r="T35" s="5"/>
      <c r="U35" s="5"/>
      <c r="V35" s="8"/>
      <c r="W35" s="5"/>
      <c r="X35" s="8"/>
      <c r="Y35" s="5"/>
      <c r="Z35" s="9">
        <f aca="true" t="shared" si="2" ref="Z35:Z52">SUM(E35,G35,K35,M35,O35,R35,V35,X35)</f>
        <v>9020</v>
      </c>
      <c r="AA35" s="5">
        <f aca="true" t="shared" si="3" ref="AA35:AA52">SUM(F35,H35,I35,J35,L35,N35,P35,Q35,S35,T35,U35,W35,Y35)</f>
        <v>23</v>
      </c>
      <c r="AB35" s="6" t="s">
        <v>49</v>
      </c>
      <c r="AC35" s="7" t="s">
        <v>50</v>
      </c>
      <c r="AD35" s="5">
        <v>33</v>
      </c>
    </row>
    <row r="36" spans="1:30" s="12" customFormat="1" ht="11.25">
      <c r="A36" s="5">
        <v>34</v>
      </c>
      <c r="B36" s="6" t="s">
        <v>56</v>
      </c>
      <c r="C36" s="6" t="s">
        <v>57</v>
      </c>
      <c r="D36" s="7" t="s">
        <v>17</v>
      </c>
      <c r="E36" s="8">
        <v>3320</v>
      </c>
      <c r="F36" s="5">
        <v>11</v>
      </c>
      <c r="G36" s="8">
        <v>780</v>
      </c>
      <c r="H36" s="5">
        <v>11</v>
      </c>
      <c r="I36" s="5"/>
      <c r="J36" s="5"/>
      <c r="K36" s="8"/>
      <c r="L36" s="5"/>
      <c r="M36" s="9"/>
      <c r="N36" s="5"/>
      <c r="O36" s="8"/>
      <c r="P36" s="5"/>
      <c r="Q36" s="5"/>
      <c r="R36" s="8"/>
      <c r="S36" s="5"/>
      <c r="T36" s="5"/>
      <c r="U36" s="5"/>
      <c r="V36" s="9"/>
      <c r="W36" s="5"/>
      <c r="X36" s="9"/>
      <c r="Y36" s="5"/>
      <c r="Z36" s="9">
        <f t="shared" si="2"/>
        <v>4100</v>
      </c>
      <c r="AA36" s="5">
        <f t="shared" si="3"/>
        <v>22</v>
      </c>
      <c r="AB36" s="6" t="s">
        <v>87</v>
      </c>
      <c r="AC36" s="7" t="s">
        <v>88</v>
      </c>
      <c r="AD36" s="5">
        <v>34</v>
      </c>
    </row>
    <row r="37" spans="1:30" s="12" customFormat="1" ht="11.25">
      <c r="A37" s="5">
        <v>35</v>
      </c>
      <c r="B37" s="1" t="s">
        <v>69</v>
      </c>
      <c r="C37" s="1" t="s">
        <v>24</v>
      </c>
      <c r="D37" s="10" t="s">
        <v>20</v>
      </c>
      <c r="E37" s="8">
        <v>1620</v>
      </c>
      <c r="F37" s="5"/>
      <c r="G37" s="8">
        <v>1080</v>
      </c>
      <c r="H37" s="5">
        <v>18</v>
      </c>
      <c r="I37" s="5"/>
      <c r="J37" s="5"/>
      <c r="K37" s="8">
        <v>2080</v>
      </c>
      <c r="L37" s="5">
        <v>1</v>
      </c>
      <c r="M37" s="9">
        <v>2060</v>
      </c>
      <c r="N37" s="5"/>
      <c r="O37" s="8">
        <v>700</v>
      </c>
      <c r="P37" s="5">
        <v>2</v>
      </c>
      <c r="Q37" s="5"/>
      <c r="R37" s="8"/>
      <c r="S37" s="5"/>
      <c r="T37" s="5"/>
      <c r="U37" s="5"/>
      <c r="V37" s="9"/>
      <c r="W37" s="5"/>
      <c r="X37" s="9"/>
      <c r="Y37" s="5"/>
      <c r="Z37" s="9">
        <f t="shared" si="2"/>
        <v>7540</v>
      </c>
      <c r="AA37" s="5">
        <f t="shared" si="3"/>
        <v>21</v>
      </c>
      <c r="AB37" s="6" t="s">
        <v>38</v>
      </c>
      <c r="AC37" s="7" t="s">
        <v>39</v>
      </c>
      <c r="AD37" s="5">
        <v>35</v>
      </c>
    </row>
    <row r="38" spans="1:30" s="12" customFormat="1" ht="11.25">
      <c r="A38" s="5">
        <v>36</v>
      </c>
      <c r="B38" s="1" t="s">
        <v>93</v>
      </c>
      <c r="C38" s="1" t="s">
        <v>24</v>
      </c>
      <c r="D38" s="10" t="s">
        <v>12</v>
      </c>
      <c r="E38" s="8">
        <v>4180</v>
      </c>
      <c r="F38" s="5">
        <v>20</v>
      </c>
      <c r="G38" s="8"/>
      <c r="H38" s="5"/>
      <c r="I38" s="5"/>
      <c r="J38" s="5"/>
      <c r="K38" s="8">
        <v>720</v>
      </c>
      <c r="L38" s="5"/>
      <c r="M38" s="9">
        <v>4600</v>
      </c>
      <c r="N38" s="5"/>
      <c r="O38" s="8"/>
      <c r="P38" s="5"/>
      <c r="Q38" s="5"/>
      <c r="R38" s="8"/>
      <c r="S38" s="5"/>
      <c r="T38" s="5"/>
      <c r="U38" s="5"/>
      <c r="V38" s="9"/>
      <c r="W38" s="5"/>
      <c r="X38" s="9"/>
      <c r="Y38" s="5"/>
      <c r="Z38" s="9">
        <f t="shared" si="2"/>
        <v>9500</v>
      </c>
      <c r="AA38" s="5">
        <f t="shared" si="3"/>
        <v>20</v>
      </c>
      <c r="AB38" s="6" t="s">
        <v>72</v>
      </c>
      <c r="AC38" s="7" t="s">
        <v>73</v>
      </c>
      <c r="AD38" s="5">
        <v>36</v>
      </c>
    </row>
    <row r="39" spans="1:30" s="12" customFormat="1" ht="11.25">
      <c r="A39" s="5">
        <v>37</v>
      </c>
      <c r="B39" s="1" t="s">
        <v>102</v>
      </c>
      <c r="C39" s="1" t="s">
        <v>103</v>
      </c>
      <c r="D39" s="10" t="s">
        <v>17</v>
      </c>
      <c r="E39" s="8">
        <v>840</v>
      </c>
      <c r="F39" s="5"/>
      <c r="G39" s="8"/>
      <c r="H39" s="5"/>
      <c r="I39" s="5"/>
      <c r="J39" s="5"/>
      <c r="K39" s="8"/>
      <c r="L39" s="5"/>
      <c r="M39" s="8"/>
      <c r="N39" s="5"/>
      <c r="O39" s="8">
        <v>2940</v>
      </c>
      <c r="P39" s="5">
        <v>20</v>
      </c>
      <c r="Q39" s="5"/>
      <c r="R39" s="8"/>
      <c r="S39" s="5"/>
      <c r="T39" s="5"/>
      <c r="U39" s="5"/>
      <c r="V39" s="8"/>
      <c r="W39" s="5"/>
      <c r="X39" s="8"/>
      <c r="Y39" s="5"/>
      <c r="Z39" s="9">
        <f t="shared" si="2"/>
        <v>3780</v>
      </c>
      <c r="AA39" s="5">
        <f t="shared" si="3"/>
        <v>20</v>
      </c>
      <c r="AB39" s="6" t="s">
        <v>69</v>
      </c>
      <c r="AC39" s="7" t="s">
        <v>24</v>
      </c>
      <c r="AD39" s="5">
        <v>37</v>
      </c>
    </row>
    <row r="40" spans="1:30" s="18" customFormat="1" ht="11.25">
      <c r="A40" s="5">
        <v>38</v>
      </c>
      <c r="B40" s="6" t="s">
        <v>106</v>
      </c>
      <c r="C40" s="6" t="s">
        <v>107</v>
      </c>
      <c r="D40" s="7" t="s">
        <v>71</v>
      </c>
      <c r="E40" s="8">
        <v>3280</v>
      </c>
      <c r="F40" s="5">
        <v>9</v>
      </c>
      <c r="G40" s="8">
        <v>0</v>
      </c>
      <c r="H40" s="5"/>
      <c r="I40" s="5"/>
      <c r="J40" s="5"/>
      <c r="K40" s="8">
        <v>2680</v>
      </c>
      <c r="L40" s="5">
        <v>3</v>
      </c>
      <c r="M40" s="9">
        <v>7320</v>
      </c>
      <c r="N40" s="5">
        <v>5</v>
      </c>
      <c r="O40" s="8">
        <v>0</v>
      </c>
      <c r="P40" s="5"/>
      <c r="Q40" s="5"/>
      <c r="R40" s="8"/>
      <c r="S40" s="5"/>
      <c r="T40" s="5"/>
      <c r="U40" s="5"/>
      <c r="V40" s="9"/>
      <c r="W40" s="5"/>
      <c r="X40" s="9"/>
      <c r="Y40" s="5"/>
      <c r="Z40" s="9">
        <f t="shared" si="2"/>
        <v>13280</v>
      </c>
      <c r="AA40" s="5">
        <f t="shared" si="3"/>
        <v>17</v>
      </c>
      <c r="AB40" s="15" t="s">
        <v>18</v>
      </c>
      <c r="AC40" s="16" t="s">
        <v>63</v>
      </c>
      <c r="AD40" s="4">
        <v>38</v>
      </c>
    </row>
    <row r="41" spans="1:30" s="18" customFormat="1" ht="12" thickBot="1">
      <c r="A41" s="5">
        <v>39</v>
      </c>
      <c r="B41" s="6" t="s">
        <v>99</v>
      </c>
      <c r="C41" s="6" t="s">
        <v>97</v>
      </c>
      <c r="D41" s="7" t="s">
        <v>12</v>
      </c>
      <c r="E41" s="8">
        <v>2420</v>
      </c>
      <c r="F41" s="5"/>
      <c r="G41" s="8"/>
      <c r="H41" s="5"/>
      <c r="I41" s="5"/>
      <c r="J41" s="5"/>
      <c r="K41" s="8">
        <v>2860</v>
      </c>
      <c r="L41" s="5">
        <v>5</v>
      </c>
      <c r="M41" s="8">
        <v>4840</v>
      </c>
      <c r="N41" s="5">
        <v>8</v>
      </c>
      <c r="O41" s="8"/>
      <c r="P41" s="5"/>
      <c r="Q41" s="5"/>
      <c r="R41" s="8"/>
      <c r="S41" s="5"/>
      <c r="T41" s="5"/>
      <c r="U41" s="5"/>
      <c r="V41" s="8"/>
      <c r="W41" s="5"/>
      <c r="X41" s="8"/>
      <c r="Y41" s="5"/>
      <c r="Z41" s="9">
        <f t="shared" si="2"/>
        <v>10120</v>
      </c>
      <c r="AA41" s="5">
        <f t="shared" si="3"/>
        <v>13</v>
      </c>
      <c r="AB41" s="17" t="s">
        <v>60</v>
      </c>
      <c r="AC41" s="19" t="s">
        <v>61</v>
      </c>
      <c r="AD41" s="13">
        <v>39</v>
      </c>
    </row>
    <row r="42" spans="1:30" s="18" customFormat="1" ht="11.25">
      <c r="A42" s="5">
        <v>40</v>
      </c>
      <c r="B42" s="6" t="s">
        <v>110</v>
      </c>
      <c r="C42" s="6" t="s">
        <v>28</v>
      </c>
      <c r="D42" s="7" t="s">
        <v>71</v>
      </c>
      <c r="E42" s="8">
        <v>4000</v>
      </c>
      <c r="F42" s="5">
        <v>13</v>
      </c>
      <c r="G42" s="8"/>
      <c r="H42" s="5"/>
      <c r="I42" s="5"/>
      <c r="J42" s="5"/>
      <c r="K42" s="8"/>
      <c r="L42" s="5"/>
      <c r="M42" s="9"/>
      <c r="N42" s="5"/>
      <c r="O42" s="8"/>
      <c r="P42" s="5"/>
      <c r="Q42" s="5"/>
      <c r="R42" s="8"/>
      <c r="S42" s="5"/>
      <c r="T42" s="5"/>
      <c r="U42" s="5"/>
      <c r="V42" s="9"/>
      <c r="W42" s="5"/>
      <c r="X42" s="9"/>
      <c r="Y42" s="5"/>
      <c r="Z42" s="9">
        <f t="shared" si="2"/>
        <v>4000</v>
      </c>
      <c r="AA42" s="5">
        <f t="shared" si="3"/>
        <v>13</v>
      </c>
      <c r="AB42" s="20"/>
      <c r="AC42" s="21"/>
      <c r="AD42" s="11"/>
    </row>
    <row r="43" spans="1:30" s="18" customFormat="1" ht="11.25">
      <c r="A43" s="5">
        <v>41</v>
      </c>
      <c r="B43" s="6" t="s">
        <v>84</v>
      </c>
      <c r="C43" s="6" t="s">
        <v>34</v>
      </c>
      <c r="D43" s="7" t="s">
        <v>71</v>
      </c>
      <c r="E43" s="8"/>
      <c r="F43" s="5"/>
      <c r="G43" s="8"/>
      <c r="H43" s="5"/>
      <c r="I43" s="5"/>
      <c r="J43" s="5"/>
      <c r="K43" s="8">
        <v>1340</v>
      </c>
      <c r="L43" s="5"/>
      <c r="M43" s="8">
        <v>4220</v>
      </c>
      <c r="N43" s="5"/>
      <c r="O43" s="8">
        <v>1420</v>
      </c>
      <c r="P43" s="5">
        <v>11</v>
      </c>
      <c r="Q43" s="5"/>
      <c r="R43" s="8"/>
      <c r="S43" s="5"/>
      <c r="T43" s="5"/>
      <c r="U43" s="5"/>
      <c r="V43" s="8"/>
      <c r="W43" s="5"/>
      <c r="X43" s="8"/>
      <c r="Y43" s="5"/>
      <c r="Z43" s="9">
        <f t="shared" si="2"/>
        <v>6980</v>
      </c>
      <c r="AA43" s="5">
        <f t="shared" si="3"/>
        <v>11</v>
      </c>
      <c r="AB43" s="20"/>
      <c r="AC43" s="21"/>
      <c r="AD43" s="11"/>
    </row>
    <row r="44" spans="1:30" s="18" customFormat="1" ht="11.25">
      <c r="A44" s="5">
        <v>42</v>
      </c>
      <c r="B44" s="1" t="s">
        <v>131</v>
      </c>
      <c r="C44" s="1" t="s">
        <v>132</v>
      </c>
      <c r="D44" s="10" t="s">
        <v>32</v>
      </c>
      <c r="E44" s="8"/>
      <c r="F44" s="5"/>
      <c r="G44" s="8"/>
      <c r="H44" s="5"/>
      <c r="I44" s="5"/>
      <c r="J44" s="5"/>
      <c r="K44" s="8"/>
      <c r="L44" s="5"/>
      <c r="M44" s="9">
        <v>4900</v>
      </c>
      <c r="N44" s="5">
        <v>10</v>
      </c>
      <c r="O44" s="8"/>
      <c r="P44" s="5"/>
      <c r="Q44" s="5"/>
      <c r="R44" s="8"/>
      <c r="S44" s="5"/>
      <c r="T44" s="5"/>
      <c r="U44" s="5"/>
      <c r="V44" s="9"/>
      <c r="W44" s="5"/>
      <c r="X44" s="9"/>
      <c r="Y44" s="5"/>
      <c r="Z44" s="9">
        <f t="shared" si="2"/>
        <v>4900</v>
      </c>
      <c r="AA44" s="5">
        <f t="shared" si="3"/>
        <v>10</v>
      </c>
      <c r="AB44" s="20"/>
      <c r="AC44" s="21"/>
      <c r="AD44" s="11"/>
    </row>
    <row r="45" spans="1:30" s="18" customFormat="1" ht="11.25">
      <c r="A45" s="5">
        <v>43</v>
      </c>
      <c r="B45" s="1" t="s">
        <v>29</v>
      </c>
      <c r="C45" s="1" t="s">
        <v>64</v>
      </c>
      <c r="D45" s="10" t="s">
        <v>17</v>
      </c>
      <c r="E45" s="8"/>
      <c r="F45" s="35"/>
      <c r="G45" s="8">
        <v>700</v>
      </c>
      <c r="H45" s="5">
        <v>9</v>
      </c>
      <c r="I45" s="5"/>
      <c r="J45" s="5"/>
      <c r="K45" s="8"/>
      <c r="L45" s="5"/>
      <c r="M45" s="8"/>
      <c r="N45" s="5"/>
      <c r="O45" s="8"/>
      <c r="P45" s="5"/>
      <c r="Q45" s="5"/>
      <c r="R45" s="8"/>
      <c r="S45" s="5"/>
      <c r="T45" s="5"/>
      <c r="U45" s="5"/>
      <c r="V45" s="8"/>
      <c r="W45" s="5"/>
      <c r="X45" s="8"/>
      <c r="Y45" s="5"/>
      <c r="Z45" s="9">
        <f t="shared" si="2"/>
        <v>700</v>
      </c>
      <c r="AA45" s="5">
        <f t="shared" si="3"/>
        <v>9</v>
      </c>
      <c r="AB45" s="20"/>
      <c r="AC45" s="21"/>
      <c r="AD45" s="11"/>
    </row>
    <row r="46" spans="1:30" s="18" customFormat="1" ht="11.25">
      <c r="A46" s="5">
        <v>44</v>
      </c>
      <c r="B46" s="1" t="s">
        <v>133</v>
      </c>
      <c r="C46" s="1" t="s">
        <v>83</v>
      </c>
      <c r="D46" s="10" t="s">
        <v>37</v>
      </c>
      <c r="E46" s="8"/>
      <c r="F46" s="35"/>
      <c r="G46" s="8"/>
      <c r="H46" s="5"/>
      <c r="I46" s="5"/>
      <c r="J46" s="5"/>
      <c r="K46" s="8"/>
      <c r="L46" s="5"/>
      <c r="M46" s="8">
        <v>4880</v>
      </c>
      <c r="N46" s="5">
        <v>4</v>
      </c>
      <c r="O46" s="8"/>
      <c r="P46" s="5"/>
      <c r="Q46" s="5"/>
      <c r="R46" s="8"/>
      <c r="S46" s="5"/>
      <c r="T46" s="5"/>
      <c r="U46" s="5"/>
      <c r="V46" s="8"/>
      <c r="W46" s="5"/>
      <c r="X46" s="8"/>
      <c r="Y46" s="5"/>
      <c r="Z46" s="9">
        <f t="shared" si="2"/>
        <v>4880</v>
      </c>
      <c r="AA46" s="5">
        <f t="shared" si="3"/>
        <v>4</v>
      </c>
      <c r="AB46" s="20"/>
      <c r="AC46" s="21"/>
      <c r="AD46" s="11"/>
    </row>
    <row r="47" spans="1:30" s="18" customFormat="1" ht="11.25">
      <c r="A47" s="5">
        <v>45</v>
      </c>
      <c r="B47" s="1" t="s">
        <v>134</v>
      </c>
      <c r="C47" s="1" t="s">
        <v>135</v>
      </c>
      <c r="D47" s="10" t="s">
        <v>100</v>
      </c>
      <c r="E47" s="8"/>
      <c r="F47" s="35"/>
      <c r="G47" s="8"/>
      <c r="H47" s="5"/>
      <c r="I47" s="5"/>
      <c r="J47" s="5"/>
      <c r="K47" s="8"/>
      <c r="L47" s="5"/>
      <c r="M47" s="9">
        <v>5720</v>
      </c>
      <c r="N47" s="5">
        <v>2</v>
      </c>
      <c r="O47" s="8"/>
      <c r="P47" s="5"/>
      <c r="Q47" s="5"/>
      <c r="R47" s="8"/>
      <c r="S47" s="5"/>
      <c r="T47" s="5"/>
      <c r="U47" s="5"/>
      <c r="V47" s="9"/>
      <c r="W47" s="5"/>
      <c r="X47" s="9"/>
      <c r="Y47" s="5"/>
      <c r="Z47" s="9">
        <f t="shared" si="2"/>
        <v>5720</v>
      </c>
      <c r="AA47" s="5">
        <f t="shared" si="3"/>
        <v>2</v>
      </c>
      <c r="AB47" s="20"/>
      <c r="AC47" s="21"/>
      <c r="AD47" s="11"/>
    </row>
    <row r="48" spans="1:30" s="18" customFormat="1" ht="11.25">
      <c r="A48" s="5">
        <v>46</v>
      </c>
      <c r="B48" s="1" t="s">
        <v>118</v>
      </c>
      <c r="C48" s="1" t="s">
        <v>61</v>
      </c>
      <c r="D48" s="10" t="s">
        <v>32</v>
      </c>
      <c r="E48" s="8"/>
      <c r="F48" s="35"/>
      <c r="G48" s="8"/>
      <c r="H48" s="5"/>
      <c r="I48" s="5"/>
      <c r="J48" s="5"/>
      <c r="K48" s="8"/>
      <c r="L48" s="5"/>
      <c r="M48" s="9">
        <v>2740</v>
      </c>
      <c r="N48" s="5"/>
      <c r="O48" s="8"/>
      <c r="P48" s="5"/>
      <c r="Q48" s="5"/>
      <c r="R48" s="8"/>
      <c r="S48" s="5"/>
      <c r="T48" s="5"/>
      <c r="U48" s="5"/>
      <c r="V48" s="9"/>
      <c r="W48" s="5"/>
      <c r="X48" s="9"/>
      <c r="Y48" s="5"/>
      <c r="Z48" s="9">
        <f t="shared" si="2"/>
        <v>2740</v>
      </c>
      <c r="AA48" s="5">
        <f t="shared" si="3"/>
        <v>0</v>
      </c>
      <c r="AB48" s="20"/>
      <c r="AC48" s="21"/>
      <c r="AD48" s="11"/>
    </row>
    <row r="49" spans="1:30" s="18" customFormat="1" ht="11.25">
      <c r="A49" s="5">
        <v>47</v>
      </c>
      <c r="B49" s="6" t="s">
        <v>136</v>
      </c>
      <c r="C49" s="6" t="s">
        <v>137</v>
      </c>
      <c r="D49" s="7" t="s">
        <v>43</v>
      </c>
      <c r="E49" s="8"/>
      <c r="F49" s="35"/>
      <c r="G49" s="8"/>
      <c r="H49" s="5"/>
      <c r="I49" s="5"/>
      <c r="J49" s="5"/>
      <c r="K49" s="8"/>
      <c r="L49" s="5"/>
      <c r="M49" s="9">
        <v>2740</v>
      </c>
      <c r="N49" s="5"/>
      <c r="O49" s="8"/>
      <c r="P49" s="5"/>
      <c r="Q49" s="5"/>
      <c r="R49" s="8"/>
      <c r="S49" s="5"/>
      <c r="T49" s="5"/>
      <c r="U49" s="5"/>
      <c r="V49" s="9"/>
      <c r="W49" s="5"/>
      <c r="X49" s="9"/>
      <c r="Y49" s="5"/>
      <c r="Z49" s="9">
        <f t="shared" si="2"/>
        <v>2740</v>
      </c>
      <c r="AA49" s="5">
        <f t="shared" si="3"/>
        <v>0</v>
      </c>
      <c r="AB49" s="20"/>
      <c r="AC49" s="21"/>
      <c r="AD49" s="11"/>
    </row>
    <row r="50" spans="1:30" s="18" customFormat="1" ht="11.25">
      <c r="A50" s="5">
        <v>48</v>
      </c>
      <c r="B50" s="6" t="s">
        <v>127</v>
      </c>
      <c r="C50" s="6" t="s">
        <v>39</v>
      </c>
      <c r="D50" s="7" t="s">
        <v>32</v>
      </c>
      <c r="E50" s="8">
        <v>2460</v>
      </c>
      <c r="F50" s="35"/>
      <c r="G50" s="8"/>
      <c r="H50" s="5"/>
      <c r="I50" s="5"/>
      <c r="J50" s="5"/>
      <c r="K50" s="8"/>
      <c r="L50" s="5"/>
      <c r="M50" s="8"/>
      <c r="N50" s="5"/>
      <c r="O50" s="8"/>
      <c r="P50" s="5"/>
      <c r="Q50" s="5"/>
      <c r="R50" s="8"/>
      <c r="S50" s="5"/>
      <c r="T50" s="5"/>
      <c r="U50" s="5"/>
      <c r="V50" s="8"/>
      <c r="W50" s="5"/>
      <c r="X50" s="8"/>
      <c r="Y50" s="5"/>
      <c r="Z50" s="9">
        <f t="shared" si="2"/>
        <v>2460</v>
      </c>
      <c r="AA50" s="5">
        <f t="shared" si="3"/>
        <v>0</v>
      </c>
      <c r="AB50" s="20"/>
      <c r="AC50" s="21"/>
      <c r="AD50" s="11"/>
    </row>
    <row r="51" spans="1:30" s="18" customFormat="1" ht="12" thickBot="1">
      <c r="A51" s="5">
        <v>49</v>
      </c>
      <c r="B51" s="1" t="s">
        <v>94</v>
      </c>
      <c r="C51" s="1" t="s">
        <v>95</v>
      </c>
      <c r="D51" s="10" t="s">
        <v>32</v>
      </c>
      <c r="E51" s="8"/>
      <c r="F51" s="35"/>
      <c r="G51" s="8"/>
      <c r="H51" s="5"/>
      <c r="I51" s="5"/>
      <c r="J51" s="5"/>
      <c r="K51" s="8"/>
      <c r="L51" s="5"/>
      <c r="M51" s="8"/>
      <c r="N51" s="5"/>
      <c r="O51" s="8">
        <v>0</v>
      </c>
      <c r="P51" s="5"/>
      <c r="Q51" s="5"/>
      <c r="R51" s="8"/>
      <c r="S51" s="5"/>
      <c r="T51" s="5"/>
      <c r="U51" s="5"/>
      <c r="V51" s="8"/>
      <c r="W51" s="5"/>
      <c r="X51" s="8"/>
      <c r="Y51" s="5"/>
      <c r="Z51" s="9">
        <f t="shared" si="2"/>
        <v>0</v>
      </c>
      <c r="AA51" s="5">
        <f t="shared" si="3"/>
        <v>0</v>
      </c>
      <c r="AB51" s="20"/>
      <c r="AC51" s="21"/>
      <c r="AD51" s="11"/>
    </row>
    <row r="52" spans="1:30" s="18" customFormat="1" ht="12" hidden="1" thickBot="1">
      <c r="A52" s="5">
        <v>50</v>
      </c>
      <c r="B52" s="6"/>
      <c r="C52" s="6"/>
      <c r="D52" s="7"/>
      <c r="E52" s="8"/>
      <c r="F52" s="35"/>
      <c r="G52" s="8"/>
      <c r="H52" s="5"/>
      <c r="I52" s="5"/>
      <c r="J52" s="5"/>
      <c r="K52" s="8"/>
      <c r="L52" s="5"/>
      <c r="M52" s="8"/>
      <c r="N52" s="5"/>
      <c r="O52" s="8"/>
      <c r="P52" s="5"/>
      <c r="Q52" s="5"/>
      <c r="R52" s="8"/>
      <c r="S52" s="5"/>
      <c r="T52" s="5"/>
      <c r="U52" s="5"/>
      <c r="V52" s="8"/>
      <c r="W52" s="5"/>
      <c r="X52" s="8"/>
      <c r="Y52" s="5"/>
      <c r="Z52" s="9">
        <f t="shared" si="2"/>
        <v>0</v>
      </c>
      <c r="AA52" s="5">
        <f t="shared" si="3"/>
        <v>0</v>
      </c>
      <c r="AB52" s="20"/>
      <c r="AC52" s="21"/>
      <c r="AD52" s="11"/>
    </row>
    <row r="53" spans="1:30" s="18" customFormat="1" ht="11.25" hidden="1">
      <c r="A53" s="5">
        <v>51</v>
      </c>
      <c r="B53" s="10"/>
      <c r="C53" s="10"/>
      <c r="D53" s="10"/>
      <c r="E53" s="8"/>
      <c r="F53" s="35"/>
      <c r="G53" s="8"/>
      <c r="H53" s="5"/>
      <c r="I53" s="5"/>
      <c r="J53" s="5"/>
      <c r="K53" s="8"/>
      <c r="L53" s="5"/>
      <c r="M53" s="8"/>
      <c r="N53" s="5"/>
      <c r="O53" s="8"/>
      <c r="P53" s="5"/>
      <c r="Q53" s="5"/>
      <c r="R53" s="8"/>
      <c r="S53" s="5"/>
      <c r="T53" s="5"/>
      <c r="U53" s="5"/>
      <c r="V53" s="8"/>
      <c r="W53" s="5"/>
      <c r="X53" s="8"/>
      <c r="Y53" s="5"/>
      <c r="Z53" s="9">
        <f aca="true" t="shared" si="4" ref="Z53:Z65">SUM(E53,G53,K53,M53,O53,R53,V53,X53)</f>
        <v>0</v>
      </c>
      <c r="AA53" s="5">
        <f aca="true" t="shared" si="5" ref="AA53:AA65">SUM(F53,H53,I53,J53,L53,N53,P53,Q53,S53,T53,U53,W53,Y53)</f>
        <v>0</v>
      </c>
      <c r="AB53" s="20"/>
      <c r="AC53" s="21"/>
      <c r="AD53" s="11"/>
    </row>
    <row r="54" spans="1:30" s="18" customFormat="1" ht="11.25" hidden="1">
      <c r="A54" s="5">
        <v>52</v>
      </c>
      <c r="B54" s="10"/>
      <c r="C54" s="10"/>
      <c r="D54" s="10"/>
      <c r="E54" s="8"/>
      <c r="F54" s="35"/>
      <c r="G54" s="8"/>
      <c r="H54" s="5"/>
      <c r="I54" s="5"/>
      <c r="J54" s="5"/>
      <c r="K54" s="8"/>
      <c r="L54" s="5"/>
      <c r="M54" s="8"/>
      <c r="N54" s="5"/>
      <c r="O54" s="8"/>
      <c r="P54" s="5"/>
      <c r="Q54" s="5"/>
      <c r="R54" s="8"/>
      <c r="S54" s="5"/>
      <c r="T54" s="5"/>
      <c r="U54" s="5"/>
      <c r="V54" s="8"/>
      <c r="W54" s="5"/>
      <c r="X54" s="8"/>
      <c r="Y54" s="5"/>
      <c r="Z54" s="9">
        <f t="shared" si="4"/>
        <v>0</v>
      </c>
      <c r="AA54" s="5">
        <f t="shared" si="5"/>
        <v>0</v>
      </c>
      <c r="AB54" s="20"/>
      <c r="AC54" s="21"/>
      <c r="AD54" s="11"/>
    </row>
    <row r="55" spans="1:30" s="18" customFormat="1" ht="11.25" hidden="1">
      <c r="A55" s="5">
        <v>53</v>
      </c>
      <c r="B55" s="6"/>
      <c r="C55" s="6"/>
      <c r="D55" s="7"/>
      <c r="E55" s="8"/>
      <c r="F55" s="35"/>
      <c r="G55" s="8"/>
      <c r="H55" s="5"/>
      <c r="I55" s="5"/>
      <c r="J55" s="5"/>
      <c r="K55" s="8"/>
      <c r="L55" s="5"/>
      <c r="M55" s="8"/>
      <c r="N55" s="5"/>
      <c r="O55" s="8"/>
      <c r="P55" s="5"/>
      <c r="Q55" s="5"/>
      <c r="R55" s="8"/>
      <c r="S55" s="5"/>
      <c r="T55" s="5"/>
      <c r="U55" s="5"/>
      <c r="V55" s="8"/>
      <c r="W55" s="5"/>
      <c r="X55" s="8"/>
      <c r="Y55" s="5"/>
      <c r="Z55" s="9">
        <f t="shared" si="4"/>
        <v>0</v>
      </c>
      <c r="AA55" s="5">
        <f t="shared" si="5"/>
        <v>0</v>
      </c>
      <c r="AB55" s="20"/>
      <c r="AC55" s="21"/>
      <c r="AD55" s="11"/>
    </row>
    <row r="56" spans="1:30" s="18" customFormat="1" ht="11.25" hidden="1">
      <c r="A56" s="5">
        <v>54</v>
      </c>
      <c r="B56" s="10"/>
      <c r="C56" s="10"/>
      <c r="D56" s="10"/>
      <c r="E56" s="8"/>
      <c r="F56" s="35"/>
      <c r="G56" s="8"/>
      <c r="H56" s="5"/>
      <c r="I56" s="5"/>
      <c r="J56" s="5"/>
      <c r="K56" s="8"/>
      <c r="L56" s="5"/>
      <c r="M56" s="9"/>
      <c r="N56" s="5"/>
      <c r="O56" s="8"/>
      <c r="P56" s="5"/>
      <c r="Q56" s="5"/>
      <c r="R56" s="8"/>
      <c r="S56" s="5"/>
      <c r="T56" s="5"/>
      <c r="U56" s="5"/>
      <c r="V56" s="9"/>
      <c r="W56" s="5"/>
      <c r="X56" s="9"/>
      <c r="Y56" s="5"/>
      <c r="Z56" s="9">
        <f t="shared" si="4"/>
        <v>0</v>
      </c>
      <c r="AA56" s="5">
        <f t="shared" si="5"/>
        <v>0</v>
      </c>
      <c r="AB56" s="20"/>
      <c r="AC56" s="21"/>
      <c r="AD56" s="11"/>
    </row>
    <row r="57" spans="1:30" s="18" customFormat="1" ht="11.25" hidden="1">
      <c r="A57" s="5">
        <v>55</v>
      </c>
      <c r="B57" s="10"/>
      <c r="C57" s="10"/>
      <c r="D57" s="10"/>
      <c r="E57" s="8"/>
      <c r="F57" s="35"/>
      <c r="G57" s="8"/>
      <c r="H57" s="5"/>
      <c r="I57" s="5"/>
      <c r="J57" s="5"/>
      <c r="K57" s="8"/>
      <c r="L57" s="5"/>
      <c r="M57" s="8"/>
      <c r="N57" s="5"/>
      <c r="O57" s="8"/>
      <c r="P57" s="5"/>
      <c r="Q57" s="5"/>
      <c r="R57" s="8"/>
      <c r="S57" s="5"/>
      <c r="T57" s="5"/>
      <c r="U57" s="5"/>
      <c r="V57" s="8"/>
      <c r="W57" s="5"/>
      <c r="X57" s="8"/>
      <c r="Y57" s="5"/>
      <c r="Z57" s="9">
        <f t="shared" si="4"/>
        <v>0</v>
      </c>
      <c r="AA57" s="5">
        <f t="shared" si="5"/>
        <v>0</v>
      </c>
      <c r="AB57" s="20"/>
      <c r="AC57" s="21"/>
      <c r="AD57" s="11"/>
    </row>
    <row r="58" spans="1:30" s="18" customFormat="1" ht="12" hidden="1" thickBot="1">
      <c r="A58" s="5">
        <v>56</v>
      </c>
      <c r="B58" s="1"/>
      <c r="C58" s="1"/>
      <c r="D58" s="10"/>
      <c r="E58" s="8"/>
      <c r="F58" s="35"/>
      <c r="G58" s="8"/>
      <c r="H58" s="5"/>
      <c r="I58" s="5"/>
      <c r="J58" s="5"/>
      <c r="K58" s="8"/>
      <c r="L58" s="5"/>
      <c r="M58" s="8"/>
      <c r="N58" s="5"/>
      <c r="O58" s="8"/>
      <c r="P58" s="5"/>
      <c r="Q58" s="5"/>
      <c r="R58" s="8"/>
      <c r="S58" s="5"/>
      <c r="T58" s="5"/>
      <c r="U58" s="5"/>
      <c r="V58" s="8"/>
      <c r="W58" s="5"/>
      <c r="X58" s="8"/>
      <c r="Y58" s="5"/>
      <c r="Z58" s="9">
        <f t="shared" si="4"/>
        <v>0</v>
      </c>
      <c r="AA58" s="5">
        <f t="shared" si="5"/>
        <v>0</v>
      </c>
      <c r="AB58" s="20"/>
      <c r="AC58" s="21"/>
      <c r="AD58" s="11"/>
    </row>
    <row r="59" spans="1:30" s="18" customFormat="1" ht="12.75" customHeight="1">
      <c r="A59" s="66" t="s">
        <v>75</v>
      </c>
      <c r="B59" s="66"/>
      <c r="C59" s="66"/>
      <c r="D59" s="66"/>
      <c r="E59" s="5"/>
      <c r="F59" s="5"/>
      <c r="G59" s="5"/>
      <c r="H59" s="5"/>
      <c r="I59" s="5"/>
      <c r="J59" s="5"/>
      <c r="K59" s="8"/>
      <c r="L59" s="5"/>
      <c r="M59" s="5"/>
      <c r="N59" s="5"/>
      <c r="O59" s="8"/>
      <c r="P59" s="5"/>
      <c r="Q59" s="5"/>
      <c r="R59" s="8"/>
      <c r="S59" s="5"/>
      <c r="T59" s="5"/>
      <c r="U59" s="5"/>
      <c r="V59" s="5"/>
      <c r="W59" s="5"/>
      <c r="X59" s="5"/>
      <c r="Y59" s="5"/>
      <c r="Z59" s="9"/>
      <c r="AA59" s="5"/>
      <c r="AB59" s="60" t="s">
        <v>75</v>
      </c>
      <c r="AC59" s="61"/>
      <c r="AD59" s="3" t="s">
        <v>8</v>
      </c>
    </row>
    <row r="60" spans="1:30" s="18" customFormat="1" ht="11.25">
      <c r="A60" s="5">
        <v>1</v>
      </c>
      <c r="B60" s="1" t="s">
        <v>108</v>
      </c>
      <c r="C60" s="1" t="s">
        <v>34</v>
      </c>
      <c r="D60" s="2" t="s">
        <v>109</v>
      </c>
      <c r="E60" s="8">
        <v>9600</v>
      </c>
      <c r="F60" s="5">
        <v>30</v>
      </c>
      <c r="G60" s="8">
        <v>3920</v>
      </c>
      <c r="H60" s="5">
        <v>30</v>
      </c>
      <c r="I60" s="5"/>
      <c r="J60" s="5"/>
      <c r="K60" s="8">
        <v>6320</v>
      </c>
      <c r="L60" s="5">
        <v>30</v>
      </c>
      <c r="M60" s="8">
        <v>5460</v>
      </c>
      <c r="N60" s="5">
        <v>30</v>
      </c>
      <c r="O60" s="8">
        <v>7220</v>
      </c>
      <c r="P60" s="5">
        <v>30</v>
      </c>
      <c r="Q60" s="5"/>
      <c r="R60" s="8"/>
      <c r="S60" s="5"/>
      <c r="T60" s="5"/>
      <c r="U60" s="5"/>
      <c r="V60" s="8"/>
      <c r="W60" s="5"/>
      <c r="X60" s="22"/>
      <c r="Y60" s="5"/>
      <c r="Z60" s="9">
        <f t="shared" si="4"/>
        <v>32520</v>
      </c>
      <c r="AA60" s="5">
        <f t="shared" si="5"/>
        <v>150</v>
      </c>
      <c r="AB60" s="23" t="s">
        <v>89</v>
      </c>
      <c r="AC60" s="10" t="s">
        <v>34</v>
      </c>
      <c r="AD60" s="5">
        <v>1</v>
      </c>
    </row>
    <row r="61" spans="1:30" s="18" customFormat="1" ht="12.75">
      <c r="A61" s="5">
        <v>2</v>
      </c>
      <c r="B61" s="1" t="s">
        <v>116</v>
      </c>
      <c r="C61" s="1" t="s">
        <v>117</v>
      </c>
      <c r="D61" s="10" t="s">
        <v>43</v>
      </c>
      <c r="E61" s="8">
        <v>1580</v>
      </c>
      <c r="F61" s="5">
        <v>28</v>
      </c>
      <c r="G61" s="8">
        <v>800</v>
      </c>
      <c r="H61" s="5">
        <v>29</v>
      </c>
      <c r="I61" s="25"/>
      <c r="J61" s="25"/>
      <c r="K61" s="9">
        <v>2140</v>
      </c>
      <c r="L61" s="5">
        <v>28</v>
      </c>
      <c r="M61" s="8">
        <v>700</v>
      </c>
      <c r="N61" s="5">
        <v>29</v>
      </c>
      <c r="O61" s="8">
        <v>3400</v>
      </c>
      <c r="P61" s="5">
        <v>28</v>
      </c>
      <c r="Q61" s="8"/>
      <c r="R61" s="8"/>
      <c r="S61" s="8"/>
      <c r="T61" s="8"/>
      <c r="U61" s="8"/>
      <c r="V61" s="8"/>
      <c r="W61" s="5"/>
      <c r="X61" s="8"/>
      <c r="Y61" s="8"/>
      <c r="Z61" s="9">
        <f t="shared" si="4"/>
        <v>8620</v>
      </c>
      <c r="AA61" s="5">
        <f t="shared" si="5"/>
        <v>142</v>
      </c>
      <c r="AB61" s="23" t="s">
        <v>18</v>
      </c>
      <c r="AC61" s="10" t="s">
        <v>88</v>
      </c>
      <c r="AD61" s="5">
        <v>2</v>
      </c>
    </row>
    <row r="62" spans="1:30" ht="12.75">
      <c r="A62" s="5">
        <v>3</v>
      </c>
      <c r="B62" s="1" t="s">
        <v>104</v>
      </c>
      <c r="C62" s="1" t="s">
        <v>61</v>
      </c>
      <c r="D62" s="10" t="s">
        <v>37</v>
      </c>
      <c r="E62" s="8">
        <v>4180</v>
      </c>
      <c r="F62" s="5">
        <v>29</v>
      </c>
      <c r="G62" s="8">
        <v>0</v>
      </c>
      <c r="H62" s="24"/>
      <c r="I62" s="25"/>
      <c r="J62" s="25"/>
      <c r="K62" s="9">
        <v>2880</v>
      </c>
      <c r="L62" s="5">
        <v>29</v>
      </c>
      <c r="M62" s="8"/>
      <c r="N62" s="5"/>
      <c r="O62" s="8">
        <v>3780</v>
      </c>
      <c r="P62" s="5">
        <v>29</v>
      </c>
      <c r="Q62" s="5"/>
      <c r="R62" s="8"/>
      <c r="S62" s="8"/>
      <c r="T62" s="8"/>
      <c r="U62" s="8"/>
      <c r="V62" s="8"/>
      <c r="W62" s="5"/>
      <c r="X62" s="8"/>
      <c r="Y62" s="8"/>
      <c r="Z62" s="9">
        <f t="shared" si="4"/>
        <v>10840</v>
      </c>
      <c r="AA62" s="5">
        <f t="shared" si="5"/>
        <v>87</v>
      </c>
      <c r="AB62" s="26"/>
      <c r="AC62" s="16"/>
      <c r="AD62" s="5">
        <v>3</v>
      </c>
    </row>
    <row r="63" spans="1:30" ht="12.75">
      <c r="A63" s="5">
        <v>4</v>
      </c>
      <c r="B63" s="1" t="s">
        <v>105</v>
      </c>
      <c r="C63" s="1" t="s">
        <v>97</v>
      </c>
      <c r="D63" s="10" t="s">
        <v>37</v>
      </c>
      <c r="E63" s="8">
        <v>840</v>
      </c>
      <c r="F63" s="5">
        <v>27</v>
      </c>
      <c r="G63" s="8">
        <v>800</v>
      </c>
      <c r="H63" s="5">
        <v>29</v>
      </c>
      <c r="I63" s="9"/>
      <c r="J63" s="9"/>
      <c r="K63" s="9"/>
      <c r="L63" s="5"/>
      <c r="M63" s="9"/>
      <c r="N63" s="5"/>
      <c r="O63" s="8"/>
      <c r="P63" s="5"/>
      <c r="Q63" s="9"/>
      <c r="R63" s="8"/>
      <c r="S63" s="5"/>
      <c r="T63" s="9"/>
      <c r="U63" s="9"/>
      <c r="V63" s="9"/>
      <c r="W63" s="5"/>
      <c r="X63" s="9"/>
      <c r="Y63" s="9"/>
      <c r="Z63" s="9">
        <f t="shared" si="4"/>
        <v>1640</v>
      </c>
      <c r="AA63" s="5">
        <f t="shared" si="5"/>
        <v>56</v>
      </c>
      <c r="AB63" s="28"/>
      <c r="AC63" s="10"/>
      <c r="AD63" s="5">
        <v>4</v>
      </c>
    </row>
    <row r="64" spans="1:30" ht="12.75">
      <c r="A64" s="5">
        <v>5</v>
      </c>
      <c r="B64" s="1" t="s">
        <v>33</v>
      </c>
      <c r="C64" s="1" t="s">
        <v>59</v>
      </c>
      <c r="D64" s="2" t="s">
        <v>20</v>
      </c>
      <c r="E64" s="8"/>
      <c r="F64" s="5"/>
      <c r="G64" s="9"/>
      <c r="H64" s="5"/>
      <c r="I64" s="9"/>
      <c r="J64" s="9"/>
      <c r="K64" s="9">
        <v>2040</v>
      </c>
      <c r="L64" s="5">
        <v>27</v>
      </c>
      <c r="M64" s="9">
        <v>0</v>
      </c>
      <c r="N64" s="9"/>
      <c r="O64" s="9">
        <v>760</v>
      </c>
      <c r="P64" s="5">
        <v>27</v>
      </c>
      <c r="Q64" s="9"/>
      <c r="R64" s="9"/>
      <c r="S64" s="9"/>
      <c r="T64" s="9"/>
      <c r="U64" s="9"/>
      <c r="V64" s="9"/>
      <c r="W64" s="5"/>
      <c r="X64" s="9"/>
      <c r="Y64" s="9"/>
      <c r="Z64" s="9">
        <f t="shared" si="4"/>
        <v>2800</v>
      </c>
      <c r="AA64" s="5">
        <f t="shared" si="5"/>
        <v>54</v>
      </c>
      <c r="AB64" s="23"/>
      <c r="AC64" s="10"/>
      <c r="AD64" s="5">
        <v>5</v>
      </c>
    </row>
    <row r="65" spans="1:27" ht="12.75">
      <c r="A65" s="5">
        <v>6</v>
      </c>
      <c r="B65" s="1" t="s">
        <v>128</v>
      </c>
      <c r="C65" s="1" t="s">
        <v>59</v>
      </c>
      <c r="D65" s="2" t="s">
        <v>17</v>
      </c>
      <c r="E65" s="9">
        <v>0</v>
      </c>
      <c r="F65" s="5"/>
      <c r="G65" s="8"/>
      <c r="H65" s="5"/>
      <c r="I65" s="9"/>
      <c r="J65" s="9"/>
      <c r="K65" s="9"/>
      <c r="L65" s="5"/>
      <c r="M65" s="9"/>
      <c r="N65" s="5"/>
      <c r="O65" s="8"/>
      <c r="P65" s="5"/>
      <c r="Q65" s="9"/>
      <c r="R65" s="8"/>
      <c r="S65" s="9"/>
      <c r="T65" s="9"/>
      <c r="U65" s="9"/>
      <c r="V65" s="9"/>
      <c r="W65" s="5"/>
      <c r="X65" s="9"/>
      <c r="Y65" s="9"/>
      <c r="Z65" s="9">
        <f t="shared" si="4"/>
        <v>0</v>
      </c>
      <c r="AA65" s="5">
        <f t="shared" si="5"/>
        <v>0</v>
      </c>
    </row>
    <row r="66" spans="5:7" ht="12.75">
      <c r="E66" s="30"/>
      <c r="F66" s="31"/>
      <c r="G66" s="32"/>
    </row>
    <row r="67" spans="5:7" ht="12.75">
      <c r="E67" s="30"/>
      <c r="F67" s="31"/>
      <c r="G67" s="32"/>
    </row>
    <row r="68" spans="5:7" ht="12.75">
      <c r="E68" s="30"/>
      <c r="F68" s="31"/>
      <c r="G68" s="32"/>
    </row>
    <row r="69" spans="5:7" ht="12.75">
      <c r="E69" s="30"/>
      <c r="F69" s="31"/>
      <c r="G69" s="32"/>
    </row>
    <row r="70" spans="5:7" ht="12.75">
      <c r="E70" s="30"/>
      <c r="F70" s="31"/>
      <c r="G70" s="32"/>
    </row>
    <row r="71" spans="5:7" ht="12.75">
      <c r="E71" s="30"/>
      <c r="F71" s="31"/>
      <c r="G71" s="32"/>
    </row>
    <row r="72" spans="5:7" ht="12.75">
      <c r="E72" s="30"/>
      <c r="F72" s="31"/>
      <c r="G72" s="32"/>
    </row>
    <row r="73" ht="12.75">
      <c r="G73" s="32"/>
    </row>
    <row r="74" ht="12.75">
      <c r="G74" s="32"/>
    </row>
    <row r="75" ht="12.75">
      <c r="G75" s="32"/>
    </row>
    <row r="76" ht="12.75">
      <c r="G76" s="32"/>
    </row>
    <row r="77" ht="12.75">
      <c r="G77" s="32"/>
    </row>
    <row r="78" ht="12.75">
      <c r="G78" s="32"/>
    </row>
    <row r="79" ht="12.75">
      <c r="G79" s="32"/>
    </row>
    <row r="80" ht="12.75">
      <c r="G80" s="32"/>
    </row>
    <row r="81" ht="12.75">
      <c r="G81" s="32"/>
    </row>
    <row r="82" ht="12.75">
      <c r="G82" s="32"/>
    </row>
    <row r="83" ht="12.75">
      <c r="G83" s="32"/>
    </row>
    <row r="84" ht="12.75">
      <c r="G84" s="32"/>
    </row>
    <row r="85" ht="12.75">
      <c r="G85" s="32"/>
    </row>
    <row r="86" ht="12.75">
      <c r="G86" s="32"/>
    </row>
    <row r="87" ht="12.75">
      <c r="G87" s="32"/>
    </row>
    <row r="88" ht="12.75">
      <c r="G88" s="32"/>
    </row>
    <row r="89" ht="12.75">
      <c r="G89" s="32"/>
    </row>
    <row r="90" ht="12.75">
      <c r="G90" s="32"/>
    </row>
    <row r="91" ht="12.75">
      <c r="G91" s="32"/>
    </row>
    <row r="92" ht="12.75">
      <c r="G92" s="32"/>
    </row>
    <row r="93" ht="12.75">
      <c r="G93" s="32"/>
    </row>
    <row r="94" ht="12.75">
      <c r="G94" s="32"/>
    </row>
    <row r="95" ht="12.75">
      <c r="G95" s="32"/>
    </row>
    <row r="96" ht="12.75">
      <c r="G96" s="32"/>
    </row>
    <row r="97" ht="12.75">
      <c r="G97" s="32"/>
    </row>
    <row r="98" ht="12.75">
      <c r="G98" s="32"/>
    </row>
    <row r="99" ht="12.75">
      <c r="G99" s="32"/>
    </row>
    <row r="100" ht="12.75">
      <c r="G100" s="32"/>
    </row>
    <row r="101" ht="12.75">
      <c r="G101" s="32"/>
    </row>
    <row r="102" ht="12.75">
      <c r="G102" s="32"/>
    </row>
    <row r="103" ht="12.75">
      <c r="G103" s="32"/>
    </row>
    <row r="104" ht="12.75">
      <c r="G104" s="32"/>
    </row>
    <row r="105" ht="12.75">
      <c r="G105" s="32"/>
    </row>
    <row r="106" ht="12.75">
      <c r="G106" s="32"/>
    </row>
    <row r="107" ht="12.75">
      <c r="G107" s="32"/>
    </row>
    <row r="108" ht="12.75">
      <c r="G108" s="32"/>
    </row>
    <row r="109" ht="12.75">
      <c r="G109" s="32"/>
    </row>
    <row r="110" ht="12.75">
      <c r="G110" s="32"/>
    </row>
    <row r="111" ht="12.75">
      <c r="G111" s="32"/>
    </row>
    <row r="112" ht="12.75">
      <c r="G112" s="32"/>
    </row>
    <row r="113" ht="12.75">
      <c r="G113" s="32"/>
    </row>
    <row r="114" ht="12.75">
      <c r="G114" s="32"/>
    </row>
    <row r="115" ht="12.75">
      <c r="G115" s="32"/>
    </row>
    <row r="116" ht="12.75">
      <c r="G116" s="32"/>
    </row>
    <row r="117" ht="12.75">
      <c r="G117" s="32"/>
    </row>
    <row r="118" ht="12.75">
      <c r="G118" s="32"/>
    </row>
    <row r="119" ht="12.75">
      <c r="G119" s="32"/>
    </row>
    <row r="120" ht="12.75">
      <c r="G120" s="32"/>
    </row>
    <row r="121" ht="12.75">
      <c r="G121" s="32"/>
    </row>
    <row r="122" ht="12.75">
      <c r="G122" s="32"/>
    </row>
    <row r="123" ht="12.75">
      <c r="G123" s="32"/>
    </row>
    <row r="124" ht="12.75">
      <c r="G124" s="32"/>
    </row>
    <row r="125" ht="12.75">
      <c r="G125" s="32"/>
    </row>
    <row r="126" ht="12.75">
      <c r="G126" s="32"/>
    </row>
    <row r="127" ht="12.75">
      <c r="G127" s="32"/>
    </row>
    <row r="128" ht="12.75">
      <c r="G128" s="32"/>
    </row>
    <row r="129" ht="12.75">
      <c r="G129" s="32"/>
    </row>
    <row r="130" ht="12.75">
      <c r="G130" s="32"/>
    </row>
    <row r="131" ht="12.75">
      <c r="G131" s="32"/>
    </row>
    <row r="132" ht="12.75">
      <c r="G132" s="32"/>
    </row>
    <row r="133" ht="12.75">
      <c r="G133" s="32"/>
    </row>
    <row r="134" ht="12.75">
      <c r="G134" s="32"/>
    </row>
    <row r="135" ht="12.75">
      <c r="G135" s="32"/>
    </row>
    <row r="136" ht="12.75">
      <c r="G136" s="32"/>
    </row>
    <row r="137" ht="12.75">
      <c r="G137" s="32"/>
    </row>
    <row r="138" ht="12.75">
      <c r="G138" s="32"/>
    </row>
    <row r="139" ht="12.75">
      <c r="G139" s="32"/>
    </row>
    <row r="140" ht="12.75">
      <c r="G140" s="32"/>
    </row>
    <row r="141" ht="12.75">
      <c r="G141" s="32"/>
    </row>
    <row r="142" ht="12.75">
      <c r="G142" s="32"/>
    </row>
    <row r="143" ht="12.75">
      <c r="G143" s="32"/>
    </row>
    <row r="144" ht="12.75">
      <c r="G144" s="32"/>
    </row>
    <row r="145" ht="12.75">
      <c r="G145" s="32"/>
    </row>
    <row r="146" ht="12.75">
      <c r="G146" s="32"/>
    </row>
    <row r="147" ht="12.75">
      <c r="G147" s="32"/>
    </row>
    <row r="148" ht="12.75">
      <c r="G148" s="32"/>
    </row>
    <row r="149" ht="12.75">
      <c r="G149" s="32"/>
    </row>
    <row r="150" ht="12.75">
      <c r="G150" s="32"/>
    </row>
    <row r="151" ht="12.75">
      <c r="G151" s="32"/>
    </row>
    <row r="152" ht="12.75">
      <c r="G152" s="32"/>
    </row>
    <row r="153" ht="12.75">
      <c r="G153" s="32"/>
    </row>
    <row r="154" ht="12.75">
      <c r="G154" s="32"/>
    </row>
    <row r="155" ht="12.75">
      <c r="G155" s="32"/>
    </row>
    <row r="156" ht="12.75">
      <c r="G156" s="32"/>
    </row>
    <row r="157" ht="12.75">
      <c r="G157" s="32"/>
    </row>
    <row r="158" ht="12.75">
      <c r="G158" s="32"/>
    </row>
    <row r="159" ht="12.75">
      <c r="G159" s="32"/>
    </row>
    <row r="160" ht="12.75">
      <c r="G160" s="32"/>
    </row>
    <row r="161" ht="12.75">
      <c r="G161" s="32"/>
    </row>
    <row r="162" ht="12.75">
      <c r="G162" s="32"/>
    </row>
    <row r="163" ht="12.75">
      <c r="G163" s="32"/>
    </row>
    <row r="164" ht="12.75">
      <c r="G164" s="32"/>
    </row>
    <row r="165" ht="12.75">
      <c r="G165" s="32"/>
    </row>
    <row r="166" ht="12.75">
      <c r="G166" s="32"/>
    </row>
    <row r="167" ht="12.75">
      <c r="G167" s="32"/>
    </row>
    <row r="168" ht="12.75">
      <c r="G168" s="32"/>
    </row>
    <row r="169" ht="12.75">
      <c r="G169" s="32"/>
    </row>
    <row r="170" ht="12.75">
      <c r="G170" s="32"/>
    </row>
    <row r="171" ht="12.75">
      <c r="G171" s="32"/>
    </row>
    <row r="172" ht="12.75">
      <c r="G172" s="32"/>
    </row>
    <row r="173" ht="12.75">
      <c r="G173" s="32"/>
    </row>
    <row r="174" ht="12.75">
      <c r="G174" s="32"/>
    </row>
    <row r="175" ht="12.75">
      <c r="G175" s="32"/>
    </row>
    <row r="176" ht="12.75">
      <c r="G176" s="32"/>
    </row>
    <row r="177" ht="12.75">
      <c r="G177" s="32"/>
    </row>
    <row r="178" ht="12.75">
      <c r="G178" s="32"/>
    </row>
    <row r="179" ht="12.75">
      <c r="G179" s="32"/>
    </row>
    <row r="180" ht="12.75">
      <c r="G180" s="32"/>
    </row>
    <row r="181" ht="12.75">
      <c r="G181" s="32"/>
    </row>
    <row r="182" ht="12.75">
      <c r="G182" s="32"/>
    </row>
    <row r="183" ht="12.75">
      <c r="G183" s="32"/>
    </row>
    <row r="184" ht="12.75">
      <c r="G184" s="32"/>
    </row>
    <row r="185" ht="12.75">
      <c r="G185" s="32"/>
    </row>
    <row r="186" ht="12.75">
      <c r="G186" s="32"/>
    </row>
    <row r="187" ht="12.75">
      <c r="G187" s="32"/>
    </row>
    <row r="188" ht="12.75">
      <c r="G188" s="32"/>
    </row>
    <row r="189" ht="12.75">
      <c r="G189" s="32"/>
    </row>
    <row r="190" ht="12.75">
      <c r="G190" s="32"/>
    </row>
    <row r="191" ht="12.75">
      <c r="G191" s="32"/>
    </row>
    <row r="192" ht="12.75">
      <c r="G192" s="32"/>
    </row>
    <row r="193" ht="12.75">
      <c r="G193" s="32"/>
    </row>
    <row r="194" ht="12.75">
      <c r="G194" s="32"/>
    </row>
    <row r="195" ht="12.75">
      <c r="G195" s="32"/>
    </row>
    <row r="196" ht="12.75">
      <c r="G196" s="32"/>
    </row>
    <row r="197" ht="12.75">
      <c r="G197" s="32"/>
    </row>
    <row r="198" ht="12.75">
      <c r="G198" s="32"/>
    </row>
    <row r="199" ht="12.75">
      <c r="G199" s="32"/>
    </row>
    <row r="200" ht="12.75">
      <c r="G200" s="32"/>
    </row>
    <row r="201" ht="12.75">
      <c r="G201" s="32"/>
    </row>
    <row r="202" ht="12.75">
      <c r="G202" s="32"/>
    </row>
    <row r="203" ht="12.75">
      <c r="G203" s="32"/>
    </row>
    <row r="204" ht="12.75">
      <c r="G204" s="32"/>
    </row>
    <row r="205" ht="12.75">
      <c r="G205" s="32"/>
    </row>
    <row r="206" ht="12.75">
      <c r="G206" s="32"/>
    </row>
    <row r="207" ht="12.75">
      <c r="G207" s="32"/>
    </row>
    <row r="208" ht="12.75">
      <c r="G208" s="32"/>
    </row>
    <row r="209" ht="12.75">
      <c r="G209" s="32"/>
    </row>
    <row r="210" ht="12.75">
      <c r="G210" s="32"/>
    </row>
    <row r="211" ht="12.75">
      <c r="G211" s="32"/>
    </row>
    <row r="212" ht="12.75">
      <c r="G212" s="32"/>
    </row>
    <row r="213" ht="12.75">
      <c r="G213" s="32"/>
    </row>
    <row r="214" ht="12.75">
      <c r="G214" s="32"/>
    </row>
    <row r="215" ht="12.75">
      <c r="G215" s="32"/>
    </row>
    <row r="216" ht="12.75">
      <c r="G216" s="32"/>
    </row>
    <row r="217" ht="12.75">
      <c r="G217" s="32"/>
    </row>
    <row r="218" ht="12.75">
      <c r="G218" s="32"/>
    </row>
    <row r="219" ht="12.75">
      <c r="G219" s="32"/>
    </row>
    <row r="220" ht="12.75">
      <c r="G220" s="32"/>
    </row>
    <row r="221" ht="12.75">
      <c r="G221" s="32"/>
    </row>
    <row r="222" ht="12.75">
      <c r="G222" s="32"/>
    </row>
    <row r="223" ht="12.75">
      <c r="G223" s="32"/>
    </row>
    <row r="224" ht="12.75">
      <c r="G224" s="32"/>
    </row>
    <row r="225" ht="12.75">
      <c r="G225" s="32"/>
    </row>
    <row r="226" ht="12.75">
      <c r="G226" s="32"/>
    </row>
    <row r="227" ht="12.75">
      <c r="G227" s="32"/>
    </row>
    <row r="228" ht="12.75">
      <c r="G228" s="32"/>
    </row>
    <row r="229" ht="12.75">
      <c r="G229" s="32"/>
    </row>
    <row r="230" ht="12.75">
      <c r="G230" s="32"/>
    </row>
    <row r="231" ht="12.75">
      <c r="G231" s="32"/>
    </row>
    <row r="232" ht="12.75">
      <c r="G232" s="32"/>
    </row>
    <row r="233" ht="12.75">
      <c r="G233" s="32"/>
    </row>
    <row r="234" ht="12.75">
      <c r="G234" s="32"/>
    </row>
    <row r="235" ht="12.75">
      <c r="G235" s="32"/>
    </row>
    <row r="236" ht="12.75">
      <c r="G236" s="32"/>
    </row>
    <row r="237" ht="12.75">
      <c r="G237" s="32"/>
    </row>
    <row r="238" ht="12.75">
      <c r="G238" s="32"/>
    </row>
    <row r="239" ht="12.75">
      <c r="G239" s="32"/>
    </row>
    <row r="240" ht="12.75">
      <c r="G240" s="32"/>
    </row>
    <row r="241" ht="12.75">
      <c r="G241" s="32"/>
    </row>
    <row r="242" ht="12.75">
      <c r="G242" s="32"/>
    </row>
    <row r="243" ht="12.75">
      <c r="G243" s="32"/>
    </row>
    <row r="244" ht="12.75">
      <c r="G244" s="32"/>
    </row>
    <row r="245" ht="12.75">
      <c r="G245" s="32"/>
    </row>
    <row r="246" ht="12.75">
      <c r="G246" s="32"/>
    </row>
    <row r="247" ht="12.75">
      <c r="G247" s="32"/>
    </row>
    <row r="248" ht="12.75">
      <c r="G248" s="32"/>
    </row>
    <row r="249" ht="12.75">
      <c r="G249" s="32"/>
    </row>
    <row r="250" ht="12.75">
      <c r="G250" s="32"/>
    </row>
    <row r="251" ht="12.75">
      <c r="G251" s="32"/>
    </row>
    <row r="252" ht="12.75">
      <c r="G252" s="32"/>
    </row>
    <row r="253" ht="12.75">
      <c r="G253" s="32"/>
    </row>
    <row r="254" ht="12.75">
      <c r="G254" s="32"/>
    </row>
    <row r="255" ht="12.75">
      <c r="G255" s="32"/>
    </row>
    <row r="256" ht="12.75">
      <c r="G256" s="32"/>
    </row>
    <row r="257" ht="12.75">
      <c r="G257" s="32"/>
    </row>
    <row r="258" ht="12.75">
      <c r="G258" s="32"/>
    </row>
    <row r="259" ht="12.75">
      <c r="G259" s="32"/>
    </row>
    <row r="260" ht="12.75">
      <c r="G260" s="32"/>
    </row>
    <row r="261" ht="12.75">
      <c r="G261" s="32"/>
    </row>
    <row r="262" ht="12.75">
      <c r="G262" s="32"/>
    </row>
    <row r="263" ht="12.75">
      <c r="G263" s="32"/>
    </row>
    <row r="264" ht="12.75">
      <c r="G264" s="32"/>
    </row>
    <row r="265" ht="12.75">
      <c r="G265" s="32"/>
    </row>
    <row r="266" ht="12.75">
      <c r="G266" s="32"/>
    </row>
    <row r="267" ht="12.75">
      <c r="G267" s="32"/>
    </row>
    <row r="268" ht="12.75">
      <c r="G268" s="32"/>
    </row>
    <row r="269" ht="12.75">
      <c r="G269" s="32"/>
    </row>
    <row r="270" ht="12.75">
      <c r="G270" s="32"/>
    </row>
    <row r="271" ht="12.75">
      <c r="G271" s="32"/>
    </row>
    <row r="272" ht="12.75">
      <c r="G272" s="32"/>
    </row>
    <row r="273" ht="12.75">
      <c r="G273" s="32"/>
    </row>
    <row r="274" ht="12.75">
      <c r="G274" s="32"/>
    </row>
    <row r="275" ht="12.75">
      <c r="G275" s="32"/>
    </row>
    <row r="276" ht="12.75">
      <c r="G276" s="32"/>
    </row>
    <row r="277" ht="12.75">
      <c r="G277" s="32"/>
    </row>
    <row r="278" ht="12.75">
      <c r="G278" s="32"/>
    </row>
    <row r="279" ht="12.75">
      <c r="G279" s="32"/>
    </row>
    <row r="280" ht="12.75">
      <c r="G280" s="32"/>
    </row>
    <row r="281" ht="12.75">
      <c r="G281" s="32"/>
    </row>
    <row r="282" ht="12.75">
      <c r="G282" s="32"/>
    </row>
    <row r="283" ht="12.75">
      <c r="G283" s="32"/>
    </row>
    <row r="284" ht="12.75">
      <c r="G284" s="32"/>
    </row>
    <row r="285" ht="12.75">
      <c r="G285" s="32"/>
    </row>
    <row r="286" ht="12.75">
      <c r="G286" s="32"/>
    </row>
    <row r="287" ht="12.75">
      <c r="G287" s="32"/>
    </row>
    <row r="288" ht="12.75">
      <c r="G288" s="32"/>
    </row>
    <row r="289" ht="12.75">
      <c r="G289" s="32"/>
    </row>
    <row r="290" ht="12.75">
      <c r="G290" s="32"/>
    </row>
    <row r="291" ht="12.75">
      <c r="G291" s="32"/>
    </row>
    <row r="292" ht="12.75">
      <c r="G292" s="32"/>
    </row>
    <row r="293" ht="12.75">
      <c r="G293" s="32"/>
    </row>
    <row r="294" ht="12.75">
      <c r="G294" s="32"/>
    </row>
    <row r="295" ht="12.75">
      <c r="G295" s="32"/>
    </row>
    <row r="296" ht="12.75">
      <c r="G296" s="32"/>
    </row>
    <row r="297" ht="12.75">
      <c r="G297" s="32"/>
    </row>
    <row r="298" ht="12.75">
      <c r="G298" s="32"/>
    </row>
    <row r="299" ht="12.75">
      <c r="G299" s="32"/>
    </row>
    <row r="300" ht="12.75">
      <c r="G300" s="32"/>
    </row>
    <row r="301" ht="12.75">
      <c r="G301" s="32"/>
    </row>
    <row r="302" ht="12.75">
      <c r="G302" s="32"/>
    </row>
    <row r="303" ht="12.75">
      <c r="G303" s="32"/>
    </row>
    <row r="304" ht="12.75">
      <c r="G304" s="32"/>
    </row>
    <row r="305" ht="12.75">
      <c r="G305" s="32"/>
    </row>
    <row r="306" ht="12.75">
      <c r="G306" s="32"/>
    </row>
    <row r="307" ht="12.75">
      <c r="G307" s="32"/>
    </row>
    <row r="308" ht="12.75">
      <c r="G308" s="32"/>
    </row>
    <row r="309" ht="12.75">
      <c r="G309" s="32"/>
    </row>
    <row r="310" ht="12.75">
      <c r="G310" s="32"/>
    </row>
    <row r="311" ht="12.75">
      <c r="G311" s="32"/>
    </row>
    <row r="312" ht="12.75">
      <c r="G312" s="32"/>
    </row>
    <row r="313" ht="12.75">
      <c r="G313" s="32"/>
    </row>
    <row r="314" ht="12.75">
      <c r="G314" s="32"/>
    </row>
    <row r="315" ht="12.75">
      <c r="G315" s="32"/>
    </row>
    <row r="316" ht="12.75">
      <c r="G316" s="32"/>
    </row>
    <row r="317" ht="12.75">
      <c r="G317" s="32"/>
    </row>
    <row r="318" ht="12.75">
      <c r="G318" s="32"/>
    </row>
    <row r="319" ht="12.75">
      <c r="G319" s="32"/>
    </row>
    <row r="320" ht="12.75">
      <c r="G320" s="32"/>
    </row>
    <row r="321" ht="12.75">
      <c r="G321" s="32"/>
    </row>
    <row r="322" ht="12.75">
      <c r="G322" s="32"/>
    </row>
    <row r="323" ht="12.75">
      <c r="G323" s="32"/>
    </row>
    <row r="324" ht="12.75">
      <c r="G324" s="32"/>
    </row>
    <row r="325" ht="12.75">
      <c r="G325" s="32"/>
    </row>
    <row r="326" ht="12.75">
      <c r="G326" s="32"/>
    </row>
    <row r="327" ht="12.75">
      <c r="G327" s="32"/>
    </row>
    <row r="328" ht="12.75">
      <c r="G328" s="32"/>
    </row>
    <row r="329" ht="12.75">
      <c r="G329" s="32"/>
    </row>
    <row r="330" ht="12.75">
      <c r="G330" s="32"/>
    </row>
    <row r="331" ht="12.75">
      <c r="G331" s="32"/>
    </row>
    <row r="332" ht="12.75">
      <c r="G332" s="32"/>
    </row>
    <row r="333" ht="12.75">
      <c r="G333" s="32"/>
    </row>
    <row r="334" ht="12.75">
      <c r="G334" s="32"/>
    </row>
    <row r="335" ht="12.75">
      <c r="G335" s="32"/>
    </row>
    <row r="336" ht="12.75">
      <c r="G336" s="32"/>
    </row>
    <row r="337" ht="12.75">
      <c r="G337" s="32"/>
    </row>
    <row r="338" ht="12.75">
      <c r="G338" s="32"/>
    </row>
    <row r="339" ht="12.75">
      <c r="G339" s="32"/>
    </row>
    <row r="340" ht="12.75">
      <c r="G340" s="32"/>
    </row>
    <row r="341" ht="12.75">
      <c r="G341" s="32"/>
    </row>
    <row r="342" ht="12.75">
      <c r="G342" s="32"/>
    </row>
    <row r="343" ht="12.75">
      <c r="G343" s="32"/>
    </row>
    <row r="344" ht="12.75">
      <c r="G344" s="32"/>
    </row>
    <row r="345" ht="12.75">
      <c r="G345" s="32"/>
    </row>
    <row r="346" ht="12.75">
      <c r="G346" s="32"/>
    </row>
    <row r="347" ht="12.75">
      <c r="G347" s="32"/>
    </row>
    <row r="348" ht="12.75">
      <c r="G348" s="32"/>
    </row>
    <row r="349" ht="12.75">
      <c r="G349" s="32"/>
    </row>
    <row r="350" ht="12.75">
      <c r="G350" s="32"/>
    </row>
    <row r="351" ht="12.75">
      <c r="G351" s="32"/>
    </row>
    <row r="352" ht="12.75">
      <c r="G352" s="32"/>
    </row>
    <row r="353" ht="12.75">
      <c r="G353" s="32"/>
    </row>
    <row r="354" ht="12.75">
      <c r="G354" s="32"/>
    </row>
    <row r="355" ht="12.75">
      <c r="G355" s="32"/>
    </row>
    <row r="356" ht="12.75">
      <c r="G356" s="32"/>
    </row>
    <row r="357" ht="12.75">
      <c r="G357" s="32"/>
    </row>
    <row r="358" ht="12.75">
      <c r="G358" s="32"/>
    </row>
    <row r="359" ht="12.75">
      <c r="G359" s="32"/>
    </row>
    <row r="360" ht="12.75">
      <c r="G360" s="32"/>
    </row>
    <row r="361" ht="12.75">
      <c r="G361" s="32"/>
    </row>
    <row r="362" ht="12.75">
      <c r="G362" s="32"/>
    </row>
    <row r="363" ht="12.75">
      <c r="G363" s="32"/>
    </row>
    <row r="364" ht="12.75">
      <c r="G364" s="32"/>
    </row>
    <row r="365" ht="12.75">
      <c r="G365" s="32"/>
    </row>
    <row r="366" ht="12.75">
      <c r="G366" s="32"/>
    </row>
    <row r="367" ht="12.75">
      <c r="G367" s="32"/>
    </row>
    <row r="368" ht="12.75">
      <c r="G368" s="32"/>
    </row>
    <row r="369" ht="12.75">
      <c r="G369" s="32"/>
    </row>
    <row r="370" ht="12.75">
      <c r="G370" s="32"/>
    </row>
    <row r="371" ht="12.75">
      <c r="G371" s="32"/>
    </row>
    <row r="372" ht="12.75">
      <c r="G372" s="32"/>
    </row>
    <row r="373" ht="12.75">
      <c r="G373" s="32"/>
    </row>
    <row r="374" ht="12.75">
      <c r="G374" s="32"/>
    </row>
    <row r="375" ht="12.75">
      <c r="G375" s="32"/>
    </row>
    <row r="376" ht="12.75">
      <c r="G376" s="32"/>
    </row>
    <row r="377" ht="12.75">
      <c r="G377" s="32"/>
    </row>
    <row r="378" ht="12.75">
      <c r="G378" s="32"/>
    </row>
    <row r="379" ht="12.75">
      <c r="G379" s="32"/>
    </row>
    <row r="380" ht="12.75">
      <c r="G380" s="32"/>
    </row>
    <row r="381" ht="12.75">
      <c r="G381" s="32"/>
    </row>
    <row r="382" ht="12.75">
      <c r="G382" s="32"/>
    </row>
    <row r="383" ht="12.75">
      <c r="G383" s="32"/>
    </row>
    <row r="384" ht="12.75">
      <c r="G384" s="32"/>
    </row>
    <row r="385" ht="12.75">
      <c r="G385" s="32"/>
    </row>
    <row r="386" ht="12.75">
      <c r="G386" s="32"/>
    </row>
    <row r="387" ht="12.75">
      <c r="G387" s="32"/>
    </row>
    <row r="388" ht="12.75">
      <c r="G388" s="32"/>
    </row>
    <row r="389" ht="12.75">
      <c r="G389" s="32"/>
    </row>
    <row r="390" ht="12.75">
      <c r="G390" s="32"/>
    </row>
    <row r="391" ht="12.75">
      <c r="G391" s="32"/>
    </row>
    <row r="392" ht="12.75">
      <c r="G392" s="32"/>
    </row>
    <row r="393" ht="12.75">
      <c r="G393" s="32"/>
    </row>
    <row r="394" ht="12.75">
      <c r="G394" s="32"/>
    </row>
    <row r="395" ht="12.75">
      <c r="G395" s="32"/>
    </row>
    <row r="396" ht="12.75">
      <c r="G396" s="32"/>
    </row>
    <row r="397" ht="12.75">
      <c r="G397" s="32"/>
    </row>
    <row r="398" ht="12.75">
      <c r="G398" s="32"/>
    </row>
    <row r="399" ht="12.75">
      <c r="G399" s="32"/>
    </row>
    <row r="400" ht="12.75">
      <c r="G400" s="32"/>
    </row>
    <row r="401" ht="12.75">
      <c r="G401" s="32"/>
    </row>
    <row r="402" ht="12.75">
      <c r="G402" s="32"/>
    </row>
    <row r="403" ht="12.75">
      <c r="G403" s="32"/>
    </row>
    <row r="404" ht="12.75">
      <c r="G404" s="32"/>
    </row>
    <row r="405" ht="12.75">
      <c r="G405" s="32"/>
    </row>
    <row r="406" ht="12.75">
      <c r="G406" s="32"/>
    </row>
    <row r="407" ht="12.75">
      <c r="G407" s="32"/>
    </row>
    <row r="408" ht="12.75">
      <c r="G408" s="32"/>
    </row>
    <row r="409" ht="12.75">
      <c r="G409" s="32"/>
    </row>
    <row r="410" ht="12.75">
      <c r="G410" s="32"/>
    </row>
    <row r="411" ht="12.75">
      <c r="G411" s="32"/>
    </row>
    <row r="412" ht="12.75">
      <c r="G412" s="32"/>
    </row>
    <row r="413" ht="12.75">
      <c r="G413" s="32"/>
    </row>
    <row r="414" ht="12.75">
      <c r="G414" s="32"/>
    </row>
    <row r="415" ht="12.75">
      <c r="G415" s="32"/>
    </row>
    <row r="416" ht="12.75">
      <c r="G416" s="32"/>
    </row>
    <row r="417" ht="12.75">
      <c r="G417" s="32"/>
    </row>
    <row r="418" ht="12.75">
      <c r="G418" s="32"/>
    </row>
    <row r="419" ht="12.75">
      <c r="G419" s="32"/>
    </row>
    <row r="420" ht="12.75">
      <c r="G420" s="32"/>
    </row>
    <row r="421" ht="12.75">
      <c r="G421" s="32"/>
    </row>
    <row r="422" ht="12.75">
      <c r="G422" s="32"/>
    </row>
    <row r="423" ht="12.75">
      <c r="G423" s="32"/>
    </row>
    <row r="424" ht="12.75">
      <c r="G424" s="32"/>
    </row>
    <row r="425" ht="12.75">
      <c r="G425" s="32"/>
    </row>
  </sheetData>
  <mergeCells count="13">
    <mergeCell ref="K1:L1"/>
    <mergeCell ref="G1:H1"/>
    <mergeCell ref="A1:D1"/>
    <mergeCell ref="A59:D59"/>
    <mergeCell ref="E1:F1"/>
    <mergeCell ref="AB59:AC59"/>
    <mergeCell ref="AB1:AC1"/>
    <mergeCell ref="M1:N1"/>
    <mergeCell ref="X1:Y1"/>
    <mergeCell ref="O1:P1"/>
    <mergeCell ref="R1:S1"/>
    <mergeCell ref="V1:W1"/>
    <mergeCell ref="Z1:AA1"/>
  </mergeCells>
  <printOptions gridLines="1"/>
  <pageMargins left="0.69" right="0.3937007874015748" top="0.2" bottom="0.17" header="0.13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Bogumił Stadler</cp:lastModifiedBy>
  <cp:lastPrinted>2009-08-20T07:07:19Z</cp:lastPrinted>
  <dcterms:created xsi:type="dcterms:W3CDTF">2003-07-06T16:10:01Z</dcterms:created>
  <dcterms:modified xsi:type="dcterms:W3CDTF">2009-08-20T07:07:43Z</dcterms:modified>
  <cp:category/>
  <cp:version/>
  <cp:contentType/>
  <cp:contentStatus/>
</cp:coreProperties>
</file>