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G9" i="1"/>
  <c r="AH9"/>
  <c r="AG7"/>
  <c r="AH3" l="1"/>
  <c r="AH5"/>
  <c r="AH6"/>
  <c r="AH4"/>
  <c r="AH8"/>
  <c r="AH7"/>
  <c r="AG3"/>
  <c r="AG5"/>
  <c r="AG6"/>
  <c r="AG4"/>
  <c r="AG8"/>
</calcChain>
</file>

<file path=xl/sharedStrings.xml><?xml version="1.0" encoding="utf-8"?>
<sst xmlns="http://schemas.openxmlformats.org/spreadsheetml/2006/main" count="52" uniqueCount="23">
  <si>
    <t>Miejsce</t>
  </si>
  <si>
    <t>Waga</t>
  </si>
  <si>
    <t>Punkty</t>
  </si>
  <si>
    <t>Łącznie</t>
  </si>
  <si>
    <t>ImięiNazwisko</t>
  </si>
  <si>
    <t>Jakub Słoboda</t>
  </si>
  <si>
    <t>Wojciech Banachowicz</t>
  </si>
  <si>
    <t>Ola Cepowska</t>
  </si>
  <si>
    <t>Ewelina Dolińska</t>
  </si>
  <si>
    <t>Mateusz Repka</t>
  </si>
  <si>
    <t>31.03.2019</t>
  </si>
  <si>
    <t>14.04.2019</t>
  </si>
  <si>
    <t>28.04.2019</t>
  </si>
  <si>
    <t>03.05.2019</t>
  </si>
  <si>
    <t>07.07.2019</t>
  </si>
  <si>
    <t>27/28.07.2019</t>
  </si>
  <si>
    <t>25.08.2019</t>
  </si>
  <si>
    <t>22.09.2019</t>
  </si>
  <si>
    <t>13.10.2019</t>
  </si>
  <si>
    <t>Jagoda Nowak</t>
  </si>
  <si>
    <t>Miejsce:</t>
  </si>
  <si>
    <t>23.06.2019</t>
  </si>
  <si>
    <t>Bartosz Mazurczak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</si>
</sst>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020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5" borderId="1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 horizontal="center" textRotation="90"/>
    </xf>
    <xf numFmtId="0" fontId="2" fillId="13" borderId="1" xfId="0" applyFont="1" applyFill="1" applyBorder="1" applyAlignment="1">
      <alignment horizontal="center" textRotation="90"/>
    </xf>
    <xf numFmtId="0" fontId="2" fillId="15" borderId="1" xfId="0" applyFont="1" applyFill="1" applyBorder="1" applyAlignment="1">
      <alignment horizontal="center" textRotation="90"/>
    </xf>
    <xf numFmtId="0" fontId="2" fillId="11" borderId="1" xfId="0" applyFont="1" applyFill="1" applyBorder="1" applyAlignment="1">
      <alignment horizontal="center" textRotation="90"/>
    </xf>
    <xf numFmtId="0" fontId="2" fillId="19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2" fillId="0" borderId="0" xfId="0" applyFont="1"/>
    <xf numFmtId="0" fontId="4" fillId="19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00"/>
      <color rgb="FFDC02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workbookViewId="0">
      <selection activeCell="B13" sqref="B13"/>
    </sheetView>
  </sheetViews>
  <sheetFormatPr defaultRowHeight="15"/>
  <cols>
    <col min="2" max="2" width="16" customWidth="1"/>
    <col min="3" max="3" width="3" customWidth="1"/>
    <col min="4" max="4" width="5.140625" customWidth="1"/>
    <col min="5" max="5" width="3.28515625" customWidth="1"/>
    <col min="6" max="6" width="2.85546875" customWidth="1"/>
    <col min="7" max="7" width="5" customWidth="1"/>
    <col min="8" max="9" width="3.42578125" customWidth="1"/>
    <col min="10" max="10" width="5" customWidth="1"/>
    <col min="11" max="11" width="4.140625" customWidth="1"/>
    <col min="12" max="12" width="3.28515625" customWidth="1"/>
    <col min="13" max="13" width="6.85546875" customWidth="1"/>
    <col min="14" max="14" width="4.140625" customWidth="1"/>
    <col min="15" max="15" width="3.28515625" customWidth="1"/>
    <col min="16" max="16" width="5.7109375" customWidth="1"/>
    <col min="17" max="17" width="3.28515625" customWidth="1"/>
    <col min="18" max="18" width="3.140625" customWidth="1"/>
    <col min="19" max="19" width="5.85546875" customWidth="1"/>
    <col min="20" max="20" width="3.28515625" customWidth="1"/>
    <col min="21" max="21" width="3.140625" customWidth="1"/>
    <col min="22" max="22" width="5.85546875" customWidth="1"/>
    <col min="23" max="23" width="3.7109375" customWidth="1"/>
    <col min="24" max="24" width="3.28515625" customWidth="1"/>
    <col min="25" max="25" width="5.7109375" customWidth="1"/>
    <col min="26" max="26" width="4.7109375" customWidth="1"/>
    <col min="27" max="27" width="3.42578125" customWidth="1"/>
    <col min="28" max="28" width="5.7109375" customWidth="1"/>
    <col min="29" max="29" width="3.42578125" customWidth="1"/>
    <col min="30" max="30" width="3.28515625" customWidth="1"/>
    <col min="31" max="31" width="5.7109375" customWidth="1"/>
    <col min="32" max="32" width="3.28515625" customWidth="1"/>
    <col min="33" max="33" width="6.7109375" customWidth="1"/>
    <col min="34" max="34" width="5.85546875" customWidth="1"/>
  </cols>
  <sheetData>
    <row r="1" spans="1:50">
      <c r="A1" s="16" t="s">
        <v>20</v>
      </c>
      <c r="B1" s="25" t="s">
        <v>4</v>
      </c>
      <c r="C1" s="27" t="s">
        <v>10</v>
      </c>
      <c r="D1" s="28"/>
      <c r="E1" s="29"/>
      <c r="F1" s="30" t="s">
        <v>11</v>
      </c>
      <c r="G1" s="31"/>
      <c r="H1" s="32"/>
      <c r="I1" s="33" t="s">
        <v>12</v>
      </c>
      <c r="J1" s="34"/>
      <c r="K1" s="35"/>
      <c r="L1" s="17" t="s">
        <v>13</v>
      </c>
      <c r="M1" s="18"/>
      <c r="N1" s="19"/>
      <c r="O1" s="20" t="s">
        <v>21</v>
      </c>
      <c r="P1" s="21"/>
      <c r="Q1" s="22"/>
      <c r="R1" s="27" t="s">
        <v>14</v>
      </c>
      <c r="S1" s="28"/>
      <c r="T1" s="29"/>
      <c r="U1" s="30" t="s">
        <v>15</v>
      </c>
      <c r="V1" s="31"/>
      <c r="W1" s="32"/>
      <c r="X1" s="33" t="s">
        <v>16</v>
      </c>
      <c r="Y1" s="34"/>
      <c r="Z1" s="35"/>
      <c r="AA1" s="17" t="s">
        <v>17</v>
      </c>
      <c r="AB1" s="18"/>
      <c r="AC1" s="19"/>
      <c r="AD1" s="20" t="s">
        <v>18</v>
      </c>
      <c r="AE1" s="21"/>
      <c r="AF1" s="22"/>
      <c r="AG1" s="23" t="s">
        <v>3</v>
      </c>
      <c r="AH1" s="24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33">
      <c r="A2" s="16"/>
      <c r="B2" s="26"/>
      <c r="C2" s="1" t="s">
        <v>0</v>
      </c>
      <c r="D2" s="1" t="s">
        <v>1</v>
      </c>
      <c r="E2" s="1" t="s">
        <v>2</v>
      </c>
      <c r="F2" s="2" t="s">
        <v>0</v>
      </c>
      <c r="G2" s="2" t="s">
        <v>1</v>
      </c>
      <c r="H2" s="2" t="s">
        <v>2</v>
      </c>
      <c r="I2" s="3" t="s">
        <v>0</v>
      </c>
      <c r="J2" s="3" t="s">
        <v>1</v>
      </c>
      <c r="K2" s="3" t="s">
        <v>2</v>
      </c>
      <c r="L2" s="4" t="s">
        <v>0</v>
      </c>
      <c r="M2" s="4" t="s">
        <v>1</v>
      </c>
      <c r="N2" s="4" t="s">
        <v>2</v>
      </c>
      <c r="O2" s="5" t="s">
        <v>0</v>
      </c>
      <c r="P2" s="5" t="s">
        <v>1</v>
      </c>
      <c r="Q2" s="5" t="s">
        <v>2</v>
      </c>
      <c r="R2" s="1" t="s">
        <v>0</v>
      </c>
      <c r="S2" s="1" t="s">
        <v>1</v>
      </c>
      <c r="T2" s="1" t="s">
        <v>2</v>
      </c>
      <c r="U2" s="2" t="s">
        <v>0</v>
      </c>
      <c r="V2" s="2" t="s">
        <v>1</v>
      </c>
      <c r="W2" s="2" t="s">
        <v>2</v>
      </c>
      <c r="X2" s="3" t="s">
        <v>0</v>
      </c>
      <c r="Y2" s="3" t="s">
        <v>1</v>
      </c>
      <c r="Z2" s="3" t="s">
        <v>2</v>
      </c>
      <c r="AA2" s="4" t="s">
        <v>0</v>
      </c>
      <c r="AB2" s="4" t="s">
        <v>1</v>
      </c>
      <c r="AC2" s="4" t="s">
        <v>2</v>
      </c>
      <c r="AD2" s="5" t="s">
        <v>0</v>
      </c>
      <c r="AE2" s="5" t="s">
        <v>1</v>
      </c>
      <c r="AF2" s="5" t="s">
        <v>2</v>
      </c>
      <c r="AG2" s="6" t="s">
        <v>1</v>
      </c>
      <c r="AH2" s="6" t="s">
        <v>2</v>
      </c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>
      <c r="A3" s="36">
        <v>1</v>
      </c>
      <c r="B3" s="7" t="s">
        <v>6</v>
      </c>
      <c r="C3" s="8">
        <v>5</v>
      </c>
      <c r="D3" s="8">
        <v>0</v>
      </c>
      <c r="E3" s="8">
        <v>5</v>
      </c>
      <c r="F3" s="9">
        <v>1</v>
      </c>
      <c r="G3" s="9">
        <v>0.105</v>
      </c>
      <c r="H3" s="9">
        <v>25</v>
      </c>
      <c r="I3" s="10">
        <v>1</v>
      </c>
      <c r="J3" s="10">
        <v>0.64</v>
      </c>
      <c r="K3" s="10">
        <v>25</v>
      </c>
      <c r="L3" s="11">
        <v>1</v>
      </c>
      <c r="M3" s="11">
        <v>0.68500000000000005</v>
      </c>
      <c r="N3" s="11">
        <v>25</v>
      </c>
      <c r="O3" s="12">
        <v>1</v>
      </c>
      <c r="P3" s="12">
        <v>0.56000000000000005</v>
      </c>
      <c r="Q3" s="12">
        <v>25</v>
      </c>
      <c r="R3" s="8"/>
      <c r="S3" s="8"/>
      <c r="T3" s="8"/>
      <c r="U3" s="9"/>
      <c r="V3" s="9"/>
      <c r="W3" s="9"/>
      <c r="X3" s="10"/>
      <c r="Y3" s="10"/>
      <c r="Z3" s="10"/>
      <c r="AA3" s="11"/>
      <c r="AB3" s="11"/>
      <c r="AC3" s="11"/>
      <c r="AD3" s="12"/>
      <c r="AE3" s="12"/>
      <c r="AF3" s="12"/>
      <c r="AG3" s="13">
        <f>SUM(D3+G3+J3+M3+P3+S3+V3+Y3+AB3+AE3)</f>
        <v>1.9900000000000002</v>
      </c>
      <c r="AH3" s="14">
        <f>SUM(E3+H3+K3+N3+Q3+T3+W3+Z3+AC3+AF3)</f>
        <v>105</v>
      </c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>
      <c r="A4" s="36">
        <v>2</v>
      </c>
      <c r="B4" s="7" t="s">
        <v>7</v>
      </c>
      <c r="C4" s="8">
        <v>5</v>
      </c>
      <c r="D4" s="8">
        <v>0</v>
      </c>
      <c r="E4" s="8">
        <v>5</v>
      </c>
      <c r="F4" s="9"/>
      <c r="G4" s="9"/>
      <c r="H4" s="9"/>
      <c r="I4" s="10">
        <v>2</v>
      </c>
      <c r="J4" s="10">
        <v>0.38500000000000001</v>
      </c>
      <c r="K4" s="10">
        <v>22</v>
      </c>
      <c r="L4" s="11">
        <v>2</v>
      </c>
      <c r="M4" s="11">
        <v>0.2</v>
      </c>
      <c r="N4" s="11">
        <v>22</v>
      </c>
      <c r="O4" s="12">
        <v>2</v>
      </c>
      <c r="P4" s="12">
        <v>0</v>
      </c>
      <c r="Q4" s="12">
        <v>22</v>
      </c>
      <c r="R4" s="8"/>
      <c r="S4" s="8"/>
      <c r="T4" s="8"/>
      <c r="U4" s="9"/>
      <c r="V4" s="9"/>
      <c r="W4" s="9"/>
      <c r="X4" s="10"/>
      <c r="Y4" s="10"/>
      <c r="Z4" s="10"/>
      <c r="AA4" s="11"/>
      <c r="AB4" s="11"/>
      <c r="AC4" s="11"/>
      <c r="AD4" s="12"/>
      <c r="AE4" s="12"/>
      <c r="AF4" s="12"/>
      <c r="AG4" s="13">
        <f>SUM(D4+G4+J4+M4+P4+S4+V4+Y4+AB4+AE4)</f>
        <v>0.58499999999999996</v>
      </c>
      <c r="AH4" s="14">
        <f>SUM(E4+H4+K4+N4+Q4+T4+W4+Z4+AC4+AF4)</f>
        <v>71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>
      <c r="A5" s="36">
        <v>3</v>
      </c>
      <c r="B5" s="7" t="s">
        <v>9</v>
      </c>
      <c r="C5" s="8">
        <v>1</v>
      </c>
      <c r="D5" s="8">
        <v>0.23</v>
      </c>
      <c r="E5" s="8">
        <v>25</v>
      </c>
      <c r="F5" s="9">
        <v>2</v>
      </c>
      <c r="G5" s="9">
        <v>4.4999999999999998E-2</v>
      </c>
      <c r="H5" s="9">
        <v>22</v>
      </c>
      <c r="I5" s="10">
        <v>4</v>
      </c>
      <c r="J5" s="10">
        <v>0.16</v>
      </c>
      <c r="K5" s="10">
        <v>17</v>
      </c>
      <c r="L5" s="11"/>
      <c r="M5" s="11"/>
      <c r="N5" s="11"/>
      <c r="O5" s="12"/>
      <c r="P5" s="12"/>
      <c r="Q5" s="12"/>
      <c r="R5" s="8"/>
      <c r="S5" s="8"/>
      <c r="T5" s="8"/>
      <c r="U5" s="9"/>
      <c r="V5" s="9"/>
      <c r="W5" s="9"/>
      <c r="X5" s="10"/>
      <c r="Y5" s="10"/>
      <c r="Z5" s="10"/>
      <c r="AA5" s="11"/>
      <c r="AB5" s="11"/>
      <c r="AC5" s="11"/>
      <c r="AD5" s="12"/>
      <c r="AE5" s="12"/>
      <c r="AF5" s="12"/>
      <c r="AG5" s="13">
        <f>SUM(D5+G5+J5+M5+P5+S5+V5+Y5+AB5+AE5)</f>
        <v>0.43500000000000005</v>
      </c>
      <c r="AH5" s="14">
        <f>SUM(E5+H5+K5+N5+Q5+T5+W5+Z5+AC5+AF5)</f>
        <v>64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4.25" customHeight="1">
      <c r="A6" s="36">
        <v>4</v>
      </c>
      <c r="B6" s="7" t="s">
        <v>19</v>
      </c>
      <c r="C6" s="8"/>
      <c r="D6" s="8"/>
      <c r="E6" s="8"/>
      <c r="F6" s="9"/>
      <c r="G6" s="9"/>
      <c r="H6" s="9"/>
      <c r="I6" s="10">
        <v>3</v>
      </c>
      <c r="J6" s="10">
        <v>0.315</v>
      </c>
      <c r="K6" s="10">
        <v>19</v>
      </c>
      <c r="L6" s="11"/>
      <c r="M6" s="11"/>
      <c r="N6" s="11"/>
      <c r="O6" s="12"/>
      <c r="P6" s="12"/>
      <c r="Q6" s="12"/>
      <c r="R6" s="8"/>
      <c r="S6" s="8"/>
      <c r="T6" s="8"/>
      <c r="U6" s="9"/>
      <c r="V6" s="9"/>
      <c r="W6" s="9"/>
      <c r="X6" s="10">
        <v>1</v>
      </c>
      <c r="Y6" s="10">
        <v>1.1499999999999999</v>
      </c>
      <c r="Z6" s="10">
        <v>25</v>
      </c>
      <c r="AA6" s="11"/>
      <c r="AB6" s="11"/>
      <c r="AC6" s="11"/>
      <c r="AD6" s="12"/>
      <c r="AE6" s="12"/>
      <c r="AF6" s="12"/>
      <c r="AG6" s="13">
        <f>SUM(D6+G6+J6+M6+P6+S6+V6+Y6+AB6+AE6)</f>
        <v>1.4649999999999999</v>
      </c>
      <c r="AH6" s="14">
        <f>SUM(E6+H6+K6+N6+Q6+T6+W6+Z6+AC6+AF6)</f>
        <v>44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>
      <c r="A7" s="36">
        <v>5</v>
      </c>
      <c r="B7" s="7" t="s">
        <v>5</v>
      </c>
      <c r="C7" s="8">
        <v>2</v>
      </c>
      <c r="D7" s="8">
        <v>0.22</v>
      </c>
      <c r="E7" s="8">
        <v>22</v>
      </c>
      <c r="F7" s="9"/>
      <c r="G7" s="9"/>
      <c r="H7" s="9"/>
      <c r="I7" s="10">
        <v>5</v>
      </c>
      <c r="J7" s="10">
        <v>0.12</v>
      </c>
      <c r="K7" s="10">
        <v>16</v>
      </c>
      <c r="L7" s="11"/>
      <c r="M7" s="11"/>
      <c r="N7" s="11"/>
      <c r="O7" s="12"/>
      <c r="P7" s="12"/>
      <c r="Q7" s="12"/>
      <c r="R7" s="8"/>
      <c r="S7" s="8"/>
      <c r="T7" s="8"/>
      <c r="U7" s="9"/>
      <c r="V7" s="9"/>
      <c r="W7" s="9"/>
      <c r="X7" s="10"/>
      <c r="Y7" s="10"/>
      <c r="Z7" s="10"/>
      <c r="AA7" s="11"/>
      <c r="AB7" s="11"/>
      <c r="AC7" s="11"/>
      <c r="AD7" s="12"/>
      <c r="AE7" s="12"/>
      <c r="AF7" s="12"/>
      <c r="AG7" s="13">
        <f>SUM(D7+G7+J7+M7+P7+S7+V7+Y7+AB7+AE7)</f>
        <v>0.33999999999999997</v>
      </c>
      <c r="AH7" s="14">
        <f>SUM(E7+H7+K7+N7+Q7+T7+W7+Z7+AC7+AF7)</f>
        <v>38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>
      <c r="A8" s="36">
        <v>5</v>
      </c>
      <c r="B8" s="7" t="s">
        <v>8</v>
      </c>
      <c r="C8" s="8">
        <v>3</v>
      </c>
      <c r="D8" s="8">
        <v>0.1</v>
      </c>
      <c r="E8" s="8">
        <v>19</v>
      </c>
      <c r="F8" s="9"/>
      <c r="G8" s="9"/>
      <c r="H8" s="9"/>
      <c r="I8" s="10"/>
      <c r="J8" s="10"/>
      <c r="K8" s="10"/>
      <c r="L8" s="11">
        <v>3</v>
      </c>
      <c r="M8" s="11">
        <v>0.1</v>
      </c>
      <c r="N8" s="11">
        <v>19</v>
      </c>
      <c r="O8" s="12"/>
      <c r="P8" s="12"/>
      <c r="Q8" s="12"/>
      <c r="R8" s="8"/>
      <c r="S8" s="8"/>
      <c r="T8" s="8"/>
      <c r="U8" s="9"/>
      <c r="V8" s="9"/>
      <c r="W8" s="9"/>
      <c r="X8" s="10"/>
      <c r="Y8" s="10"/>
      <c r="Z8" s="10"/>
      <c r="AA8" s="11"/>
      <c r="AB8" s="11"/>
      <c r="AC8" s="11"/>
      <c r="AD8" s="12"/>
      <c r="AE8" s="12"/>
      <c r="AF8" s="12"/>
      <c r="AG8" s="13">
        <f>SUM(D8+G8+J8+M8+P8+S8+V8+Y8+AB8+AE8)</f>
        <v>0.2</v>
      </c>
      <c r="AH8" s="14">
        <f>SUM(E8+H8+K8+N8+Q8+T8+W8+Z8+AC8+AF8)</f>
        <v>38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>
      <c r="A9" s="36">
        <v>7</v>
      </c>
      <c r="B9" s="7" t="s">
        <v>22</v>
      </c>
      <c r="C9" s="8"/>
      <c r="D9" s="8"/>
      <c r="E9" s="8"/>
      <c r="F9" s="9"/>
      <c r="G9" s="9"/>
      <c r="H9" s="9"/>
      <c r="I9" s="10"/>
      <c r="J9" s="10"/>
      <c r="K9" s="10"/>
      <c r="L9" s="11"/>
      <c r="M9" s="11"/>
      <c r="N9" s="11"/>
      <c r="O9" s="12"/>
      <c r="P9" s="12"/>
      <c r="Q9" s="12"/>
      <c r="R9" s="8"/>
      <c r="S9" s="8"/>
      <c r="T9" s="8"/>
      <c r="U9" s="9"/>
      <c r="V9" s="9"/>
      <c r="W9" s="9"/>
      <c r="X9" s="10">
        <v>2</v>
      </c>
      <c r="Y9" s="10">
        <v>0.155</v>
      </c>
      <c r="Z9" s="10">
        <v>22</v>
      </c>
      <c r="AA9" s="11"/>
      <c r="AB9" s="11"/>
      <c r="AC9" s="11"/>
      <c r="AD9" s="12"/>
      <c r="AE9" s="12"/>
      <c r="AF9" s="12"/>
      <c r="AG9" s="13">
        <f>SUM(D9+G9+J9+M9+P9+S9+V9+Y9+AB9+AE9)</f>
        <v>0.155</v>
      </c>
      <c r="AH9" s="14">
        <f>SUM(E9+H9+K9+N9+Q9+T9+W9+Z9+AC9+AF9)</f>
        <v>22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2:50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2:50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2:50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2:50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2:50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2:50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2:50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2:50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2:50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2:50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2:50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2:50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2:50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2:50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2:50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2:50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2:50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2:50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2:50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2:50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2:50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2:50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2:50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2:50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2:50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2:50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2:50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2:50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2:50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2:50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2:50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2:50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2:50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2:50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2:50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2:50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2:50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2:50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2:50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2:50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2:50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2:50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2:50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2:50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2:50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2:50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2:50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2:50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2:50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2:50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2:50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2:50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2:50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2:50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2:50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2:50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2:50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2:50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2:50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2:50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2:50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2:50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2:50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2:50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2:50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2:50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2:50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2:50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2:50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2:50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2:50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2:50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2:50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2:50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2:50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2:50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2:50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2:50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2:50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2:50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2:50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2:50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2:50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</sheetData>
  <sortState ref="B3:AH9">
    <sortCondition descending="1" ref="AH3"/>
  </sortState>
  <mergeCells count="13">
    <mergeCell ref="A1:A2"/>
    <mergeCell ref="AA1:AC1"/>
    <mergeCell ref="AD1:AF1"/>
    <mergeCell ref="AG1:AH1"/>
    <mergeCell ref="B1:B2"/>
    <mergeCell ref="C1:E1"/>
    <mergeCell ref="F1:H1"/>
    <mergeCell ref="I1:K1"/>
    <mergeCell ref="L1:N1"/>
    <mergeCell ref="O1:Q1"/>
    <mergeCell ref="R1:T1"/>
    <mergeCell ref="U1:W1"/>
    <mergeCell ref="X1:Z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Asus</cp:lastModifiedBy>
  <dcterms:created xsi:type="dcterms:W3CDTF">2017-02-24T16:01:54Z</dcterms:created>
  <dcterms:modified xsi:type="dcterms:W3CDTF">2019-08-26T16:30:59Z</dcterms:modified>
</cp:coreProperties>
</file>