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888" windowWidth="15576" windowHeight="7260" activeTab="0"/>
  </bookViews>
  <sheets>
    <sheet name="Ranking Wędkarza Roku 2018" sheetId="1" r:id="rId1"/>
  </sheets>
  <definedNames/>
  <calcPr fullCalcOnLoad="1"/>
</workbook>
</file>

<file path=xl/sharedStrings.xml><?xml version="1.0" encoding="utf-8"?>
<sst xmlns="http://schemas.openxmlformats.org/spreadsheetml/2006/main" count="113" uniqueCount="74">
  <si>
    <t>Lp.</t>
  </si>
  <si>
    <t>Nazwisko</t>
  </si>
  <si>
    <t>Imię</t>
  </si>
  <si>
    <t>Koło</t>
  </si>
  <si>
    <t>RAZEM</t>
  </si>
  <si>
    <t>p-ry</t>
  </si>
  <si>
    <t>Jan</t>
  </si>
  <si>
    <t>Adam</t>
  </si>
  <si>
    <t>Grzegorz</t>
  </si>
  <si>
    <t>pkt ryby</t>
  </si>
  <si>
    <t>Tomasz</t>
  </si>
  <si>
    <t>Andrzej</t>
  </si>
  <si>
    <t>Rafał</t>
  </si>
  <si>
    <t>Wojtaszek</t>
  </si>
  <si>
    <t>Rettinger</t>
  </si>
  <si>
    <t>Waldemar</t>
  </si>
  <si>
    <t>Sowa</t>
  </si>
  <si>
    <t>Nieznański</t>
  </si>
  <si>
    <t>Dawid</t>
  </si>
  <si>
    <t>Latusek</t>
  </si>
  <si>
    <t>Wereszański</t>
  </si>
  <si>
    <t>Stanisław</t>
  </si>
  <si>
    <t>Pstrąg</t>
  </si>
  <si>
    <t>Jaworski</t>
  </si>
  <si>
    <t>Tadeusz</t>
  </si>
  <si>
    <t>Derewecki</t>
  </si>
  <si>
    <t>Wiesław</t>
  </si>
  <si>
    <t>Bigos</t>
  </si>
  <si>
    <t>Henryk</t>
  </si>
  <si>
    <t>Eugeniusz</t>
  </si>
  <si>
    <t xml:space="preserve">Wójciak </t>
  </si>
  <si>
    <t>Czerniga</t>
  </si>
  <si>
    <t>Ryszard</t>
  </si>
  <si>
    <t>Tadusz</t>
  </si>
  <si>
    <t>Pielech</t>
  </si>
  <si>
    <t>Krystian</t>
  </si>
  <si>
    <t xml:space="preserve">Latusek </t>
  </si>
  <si>
    <t>wr</t>
  </si>
  <si>
    <t>Cwenar</t>
  </si>
  <si>
    <t>Łukacz</t>
  </si>
  <si>
    <t>pkt WR</t>
  </si>
  <si>
    <t xml:space="preserve">Nanaszko </t>
  </si>
  <si>
    <t>Łukasz</t>
  </si>
  <si>
    <t>SMK 20 V</t>
  </si>
  <si>
    <t>Tobiasz</t>
  </si>
  <si>
    <t>Józef</t>
  </si>
  <si>
    <t>SPMK 9 VI</t>
  </si>
  <si>
    <t>Skotnicki</t>
  </si>
  <si>
    <t>MMK 07 VII</t>
  </si>
  <si>
    <t>TZN 16 VI</t>
  </si>
  <si>
    <t>TZM 23 IX</t>
  </si>
  <si>
    <t>Kabaj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</si>
  <si>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</si>
  <si>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</si>
  <si>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</si>
  <si>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</si>
  <si>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</si>
  <si>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</si>
  <si>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</si>
  <si>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</si>
  <si>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</si>
  <si>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</si>
  <si>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</si>
  <si>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</si>
  <si>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</si>
  <si>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</si>
  <si>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</si>
  <si>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</si>
  <si>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</si>
  <si>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</si>
  <si>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</si>
  <si>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</si>
  <si>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</si>
  <si>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Puchar Prezesa 20 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</si>
</sst>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12" borderId="10" xfId="0" applyFill="1" applyBorder="1" applyAlignment="1">
      <alignment/>
    </xf>
    <xf numFmtId="0" fontId="4" fillId="1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3.50390625" style="0" customWidth="1"/>
    <col min="2" max="3" width="9.125" style="0" customWidth="1"/>
    <col min="4" max="4" width="7.375" style="0" customWidth="1"/>
    <col min="5" max="12" width="5.625" style="0" customWidth="1"/>
    <col min="13" max="13" width="4.875" style="0" customWidth="1"/>
    <col min="14" max="14" width="4.50390625" style="0" customWidth="1"/>
    <col min="15" max="15" width="3.625" style="0" customWidth="1"/>
    <col min="16" max="16" width="6.50390625" style="0" customWidth="1"/>
    <col min="17" max="17" width="7.375" style="0" customWidth="1"/>
    <col min="18" max="18" width="8.00390625" style="0" customWidth="1"/>
  </cols>
  <sheetData>
    <row r="1" spans="1:18" ht="21" customHeight="1">
      <c r="A1" s="19"/>
      <c r="B1" s="20"/>
      <c r="C1" s="20"/>
      <c r="D1" s="20"/>
      <c r="E1" s="19" t="s">
        <v>43</v>
      </c>
      <c r="F1" s="20"/>
      <c r="G1" s="19" t="s">
        <v>46</v>
      </c>
      <c r="H1" s="19"/>
      <c r="I1" s="19" t="s">
        <v>49</v>
      </c>
      <c r="J1" s="20"/>
      <c r="K1" s="19" t="s">
        <v>48</v>
      </c>
      <c r="L1" s="20"/>
      <c r="M1" s="21" t="s">
        <v>50</v>
      </c>
      <c r="N1" s="22"/>
      <c r="O1" s="23" t="s">
        <v>73</v>
      </c>
      <c r="P1" s="24"/>
      <c r="Q1" s="20" t="s">
        <v>4</v>
      </c>
      <c r="R1" s="20"/>
    </row>
    <row r="2" spans="1:18" ht="12.75">
      <c r="A2" s="15" t="s">
        <v>0</v>
      </c>
      <c r="B2" s="9" t="s">
        <v>1</v>
      </c>
      <c r="C2" s="9" t="s">
        <v>2</v>
      </c>
      <c r="D2" s="10" t="s">
        <v>3</v>
      </c>
      <c r="E2" s="7" t="s">
        <v>5</v>
      </c>
      <c r="F2" s="14" t="s">
        <v>37</v>
      </c>
      <c r="G2" s="7" t="s">
        <v>5</v>
      </c>
      <c r="H2" s="14" t="s">
        <v>37</v>
      </c>
      <c r="I2" s="7" t="s">
        <v>5</v>
      </c>
      <c r="J2" s="14" t="s">
        <v>37</v>
      </c>
      <c r="K2" s="8" t="s">
        <v>5</v>
      </c>
      <c r="L2" s="14" t="s">
        <v>37</v>
      </c>
      <c r="M2" s="14"/>
      <c r="N2" s="14"/>
      <c r="O2" s="8" t="s">
        <v>5</v>
      </c>
      <c r="P2" s="14" t="s">
        <v>37</v>
      </c>
      <c r="Q2" s="8" t="s">
        <v>9</v>
      </c>
      <c r="R2" s="14" t="s">
        <v>40</v>
      </c>
    </row>
    <row r="3" spans="1:18" ht="12.75">
      <c r="A3" s="1" t="s">
        <v>52</v>
      </c>
      <c r="B3" s="5" t="s">
        <v>13</v>
      </c>
      <c r="C3" s="5" t="s">
        <v>8</v>
      </c>
      <c r="D3" s="6" t="s">
        <v>22</v>
      </c>
      <c r="E3" s="12">
        <v>1525</v>
      </c>
      <c r="F3" s="13">
        <v>20</v>
      </c>
      <c r="G3" s="12">
        <v>0</v>
      </c>
      <c r="H3" s="13">
        <v>0</v>
      </c>
      <c r="I3" s="3"/>
      <c r="J3" s="4"/>
      <c r="K3" s="12">
        <v>3040</v>
      </c>
      <c r="L3" s="13">
        <v>12</v>
      </c>
      <c r="M3" s="4">
        <v>7820</v>
      </c>
      <c r="N3" s="4">
        <v>20</v>
      </c>
      <c r="O3" s="3"/>
      <c r="P3" s="4"/>
      <c r="Q3" s="2">
        <f>SUM(E3,G3,I3,K3,O3)</f>
        <v>4565</v>
      </c>
      <c r="R3" s="1">
        <f>SUM(F3,H3,J3,L3,P3,N3)</f>
        <v>52</v>
      </c>
    </row>
    <row r="4" spans="1:18" ht="12.75">
      <c r="A4" s="1" t="s">
        <v>53</v>
      </c>
      <c r="B4" s="5" t="s">
        <v>36</v>
      </c>
      <c r="C4" s="5" t="s">
        <v>11</v>
      </c>
      <c r="D4" s="6" t="s">
        <v>22</v>
      </c>
      <c r="E4" s="12">
        <v>92</v>
      </c>
      <c r="F4" s="13">
        <v>0</v>
      </c>
      <c r="G4" s="12">
        <v>1950</v>
      </c>
      <c r="H4" s="13">
        <v>15</v>
      </c>
      <c r="I4" s="3"/>
      <c r="J4" s="4"/>
      <c r="K4" s="12">
        <v>2720</v>
      </c>
      <c r="L4" s="13">
        <v>11</v>
      </c>
      <c r="M4" s="4">
        <v>8240</v>
      </c>
      <c r="N4" s="4">
        <v>25</v>
      </c>
      <c r="O4" s="3"/>
      <c r="P4" s="4"/>
      <c r="Q4" s="2">
        <f>SUM(E4,G4,I4,K4,O4)</f>
        <v>4762</v>
      </c>
      <c r="R4" s="1">
        <f>SUM(F4,H4,J4,L4,P4,N4)</f>
        <v>51</v>
      </c>
    </row>
    <row r="5" spans="1:18" ht="12.75">
      <c r="A5" s="1" t="s">
        <v>54</v>
      </c>
      <c r="B5" s="5" t="s">
        <v>23</v>
      </c>
      <c r="C5" s="5" t="s">
        <v>10</v>
      </c>
      <c r="D5" s="11" t="s">
        <v>22</v>
      </c>
      <c r="E5" s="12">
        <v>610</v>
      </c>
      <c r="F5" s="13">
        <v>9</v>
      </c>
      <c r="G5" s="12">
        <v>1850</v>
      </c>
      <c r="H5" s="13">
        <v>11</v>
      </c>
      <c r="I5" s="3">
        <v>1660</v>
      </c>
      <c r="J5" s="4">
        <v>20</v>
      </c>
      <c r="K5" s="12"/>
      <c r="L5" s="13"/>
      <c r="M5" s="4">
        <v>3910</v>
      </c>
      <c r="N5" s="4">
        <v>10</v>
      </c>
      <c r="O5" s="3"/>
      <c r="P5" s="4"/>
      <c r="Q5" s="2">
        <f>SUM(E5,G5,I5,K5,O5)</f>
        <v>4120</v>
      </c>
      <c r="R5" s="1">
        <f>SUM(F5,H5,J5,L5,P5,N5)</f>
        <v>50</v>
      </c>
    </row>
    <row r="6" spans="1:18" ht="12.75">
      <c r="A6" s="1" t="s">
        <v>55</v>
      </c>
      <c r="B6" s="5" t="s">
        <v>23</v>
      </c>
      <c r="C6" s="5" t="s">
        <v>7</v>
      </c>
      <c r="D6" s="6" t="s">
        <v>22</v>
      </c>
      <c r="E6" s="12">
        <v>664</v>
      </c>
      <c r="F6" s="13">
        <v>11</v>
      </c>
      <c r="G6" s="12">
        <v>0</v>
      </c>
      <c r="H6" s="13">
        <v>0</v>
      </c>
      <c r="I6" s="3">
        <v>6585</v>
      </c>
      <c r="J6" s="4">
        <v>25</v>
      </c>
      <c r="K6" s="12">
        <v>640</v>
      </c>
      <c r="L6" s="13">
        <v>7</v>
      </c>
      <c r="M6" s="4">
        <v>940</v>
      </c>
      <c r="N6" s="4">
        <v>7</v>
      </c>
      <c r="O6" s="3"/>
      <c r="P6" s="4"/>
      <c r="Q6" s="2">
        <f>SUM(E6,G6,I6,K6,O6)</f>
        <v>7889</v>
      </c>
      <c r="R6" s="1">
        <f>SUM(F6,H6,J6,L6,P6,N6)</f>
        <v>50</v>
      </c>
    </row>
    <row r="7" spans="1:18" ht="12.75">
      <c r="A7" s="1" t="s">
        <v>56</v>
      </c>
      <c r="B7" s="5" t="s">
        <v>19</v>
      </c>
      <c r="C7" s="5" t="s">
        <v>18</v>
      </c>
      <c r="D7" s="6" t="s">
        <v>22</v>
      </c>
      <c r="E7" s="12"/>
      <c r="F7" s="13"/>
      <c r="G7" s="12">
        <v>1930</v>
      </c>
      <c r="H7" s="13">
        <v>12</v>
      </c>
      <c r="I7" s="3">
        <v>0</v>
      </c>
      <c r="J7" s="4">
        <v>0</v>
      </c>
      <c r="K7" s="12">
        <v>4040</v>
      </c>
      <c r="L7" s="13">
        <v>20</v>
      </c>
      <c r="M7" s="4">
        <v>6640</v>
      </c>
      <c r="N7" s="4">
        <v>15</v>
      </c>
      <c r="O7" s="3"/>
      <c r="P7" s="4"/>
      <c r="Q7" s="2">
        <f>SUM(E7,G7,I7,K7,O7)</f>
        <v>5970</v>
      </c>
      <c r="R7" s="1">
        <f>SUM(F7,H7,J7,L7,P7,N7)</f>
        <v>47</v>
      </c>
    </row>
    <row r="8" spans="1:18" ht="12.75">
      <c r="A8" s="1" t="s">
        <v>57</v>
      </c>
      <c r="B8" s="5" t="s">
        <v>17</v>
      </c>
      <c r="C8" s="5" t="s">
        <v>7</v>
      </c>
      <c r="D8" s="6" t="s">
        <v>22</v>
      </c>
      <c r="E8" s="12">
        <v>796</v>
      </c>
      <c r="F8" s="13">
        <v>15</v>
      </c>
      <c r="G8" s="12">
        <v>1350</v>
      </c>
      <c r="H8" s="13">
        <v>10</v>
      </c>
      <c r="I8" s="3"/>
      <c r="J8" s="4"/>
      <c r="K8" s="12">
        <v>3880</v>
      </c>
      <c r="L8" s="13">
        <v>15</v>
      </c>
      <c r="M8" s="4">
        <v>880</v>
      </c>
      <c r="N8" s="4">
        <v>6</v>
      </c>
      <c r="O8" s="3"/>
      <c r="P8" s="4"/>
      <c r="Q8" s="2">
        <f>SUM(E8,G8,I8,K8,O8)</f>
        <v>6026</v>
      </c>
      <c r="R8" s="1">
        <f>SUM(F8,H8,J8,L8,P8,N8)</f>
        <v>46</v>
      </c>
    </row>
    <row r="9" spans="1:18" ht="12.75">
      <c r="A9" s="1" t="s">
        <v>58</v>
      </c>
      <c r="B9" s="5" t="s">
        <v>14</v>
      </c>
      <c r="C9" s="5" t="s">
        <v>15</v>
      </c>
      <c r="D9" s="6" t="s">
        <v>22</v>
      </c>
      <c r="E9" s="12">
        <v>130</v>
      </c>
      <c r="F9" s="13">
        <v>1</v>
      </c>
      <c r="G9" s="12"/>
      <c r="H9" s="13"/>
      <c r="I9" s="3"/>
      <c r="J9" s="4"/>
      <c r="K9" s="12">
        <v>5820</v>
      </c>
      <c r="L9" s="13">
        <v>25</v>
      </c>
      <c r="M9" s="4">
        <v>5060</v>
      </c>
      <c r="N9" s="4">
        <v>12</v>
      </c>
      <c r="O9" s="3"/>
      <c r="P9" s="4"/>
      <c r="Q9" s="2">
        <f>SUM(E9,G9,I9,K9,O9)</f>
        <v>5950</v>
      </c>
      <c r="R9" s="1">
        <f>SUM(F9,H9,J9,L9,P9,N9)</f>
        <v>38</v>
      </c>
    </row>
    <row r="10" spans="1:18" ht="12.75">
      <c r="A10" s="1" t="s">
        <v>59</v>
      </c>
      <c r="B10" s="5" t="s">
        <v>25</v>
      </c>
      <c r="C10" s="5" t="s">
        <v>26</v>
      </c>
      <c r="D10" s="6" t="s">
        <v>22</v>
      </c>
      <c r="E10" s="12">
        <v>2255</v>
      </c>
      <c r="F10" s="13">
        <v>25</v>
      </c>
      <c r="G10" s="12">
        <v>0</v>
      </c>
      <c r="H10" s="13">
        <v>0</v>
      </c>
      <c r="I10" s="3">
        <v>0</v>
      </c>
      <c r="J10" s="4">
        <v>0</v>
      </c>
      <c r="K10" s="12">
        <v>1880</v>
      </c>
      <c r="L10" s="13">
        <v>10</v>
      </c>
      <c r="M10" s="4">
        <v>0</v>
      </c>
      <c r="N10" s="4">
        <v>0</v>
      </c>
      <c r="O10" s="3"/>
      <c r="P10" s="4"/>
      <c r="Q10" s="2">
        <f>SUM(E10,G10,I10,K10,O10)</f>
        <v>4135</v>
      </c>
      <c r="R10" s="1">
        <f>SUM(F10,H10,J10,L10,P10,N10)</f>
        <v>35</v>
      </c>
    </row>
    <row r="11" spans="1:18" ht="12.75">
      <c r="A11" s="1" t="s">
        <v>60</v>
      </c>
      <c r="B11" s="5" t="s">
        <v>41</v>
      </c>
      <c r="C11" s="5" t="s">
        <v>42</v>
      </c>
      <c r="D11" s="6" t="s">
        <v>22</v>
      </c>
      <c r="E11" s="12"/>
      <c r="F11" s="13"/>
      <c r="G11" s="12">
        <v>3400</v>
      </c>
      <c r="H11" s="13">
        <v>20</v>
      </c>
      <c r="I11" s="3"/>
      <c r="J11" s="4"/>
      <c r="K11" s="12"/>
      <c r="L11" s="13"/>
      <c r="M11" s="4">
        <v>3760</v>
      </c>
      <c r="N11" s="4">
        <v>9</v>
      </c>
      <c r="O11" s="3"/>
      <c r="P11" s="4"/>
      <c r="Q11" s="2">
        <f>SUM(E11,G11,I11,K11,O11)</f>
        <v>3400</v>
      </c>
      <c r="R11" s="1">
        <f>SUM(F11,H11,J11,L11,P11,N11)</f>
        <v>29</v>
      </c>
    </row>
    <row r="12" spans="1:18" ht="12.75">
      <c r="A12" s="1">
        <v>10</v>
      </c>
      <c r="B12" s="5" t="s">
        <v>47</v>
      </c>
      <c r="C12" s="5" t="s">
        <v>7</v>
      </c>
      <c r="D12" s="6" t="s">
        <v>22</v>
      </c>
      <c r="E12" s="12"/>
      <c r="F12" s="13"/>
      <c r="G12" s="12">
        <v>4250</v>
      </c>
      <c r="H12" s="13">
        <v>25</v>
      </c>
      <c r="I12" s="3"/>
      <c r="J12" s="4"/>
      <c r="K12" s="12"/>
      <c r="L12" s="13"/>
      <c r="M12" s="4">
        <v>0</v>
      </c>
      <c r="N12" s="4">
        <v>0</v>
      </c>
      <c r="O12" s="3"/>
      <c r="P12" s="4"/>
      <c r="Q12" s="2">
        <f>SUM(E12,G12,I12,K12,O12)</f>
        <v>4250</v>
      </c>
      <c r="R12" s="1">
        <f>SUM(F12,H12,J12,L12,P12,N12)</f>
        <v>25</v>
      </c>
    </row>
    <row r="13" spans="1:18" ht="12.75">
      <c r="A13" s="1" t="s">
        <v>61</v>
      </c>
      <c r="B13" s="5" t="s">
        <v>13</v>
      </c>
      <c r="C13" s="5" t="s">
        <v>21</v>
      </c>
      <c r="D13" s="6" t="s">
        <v>22</v>
      </c>
      <c r="E13" s="12">
        <v>653</v>
      </c>
      <c r="F13" s="13">
        <v>10</v>
      </c>
      <c r="G13" s="12">
        <v>0</v>
      </c>
      <c r="H13" s="13">
        <v>0</v>
      </c>
      <c r="I13" s="3"/>
      <c r="J13" s="4"/>
      <c r="K13" s="12"/>
      <c r="L13" s="13"/>
      <c r="M13" s="4">
        <v>3940</v>
      </c>
      <c r="N13" s="4">
        <v>11</v>
      </c>
      <c r="O13" s="3"/>
      <c r="P13" s="4"/>
      <c r="Q13" s="2">
        <f>SUM(E13,G13,I13,K13,O13)</f>
        <v>653</v>
      </c>
      <c r="R13" s="1">
        <f>SUM(F13,H13,J13,L13,P13,N13)</f>
        <v>21</v>
      </c>
    </row>
    <row r="14" spans="1:18" ht="12.75">
      <c r="A14" s="1" t="s">
        <v>62</v>
      </c>
      <c r="B14" s="5" t="s">
        <v>23</v>
      </c>
      <c r="C14" s="5" t="s">
        <v>24</v>
      </c>
      <c r="D14" s="6" t="s">
        <v>22</v>
      </c>
      <c r="E14" s="12">
        <v>243</v>
      </c>
      <c r="F14" s="13">
        <v>5</v>
      </c>
      <c r="G14" s="12"/>
      <c r="H14" s="13"/>
      <c r="I14" s="3">
        <v>1585</v>
      </c>
      <c r="J14" s="4">
        <v>15</v>
      </c>
      <c r="K14" s="12"/>
      <c r="L14" s="13"/>
      <c r="M14" s="4"/>
      <c r="N14" s="4"/>
      <c r="O14" s="3"/>
      <c r="P14" s="4"/>
      <c r="Q14" s="2">
        <f>SUM(E14,G14,I14,K14,O14)</f>
        <v>1828</v>
      </c>
      <c r="R14" s="1">
        <f>SUM(F14,H14,J14,L14,P14,N14)</f>
        <v>20</v>
      </c>
    </row>
    <row r="15" spans="1:18" ht="12.75">
      <c r="A15" s="1" t="s">
        <v>63</v>
      </c>
      <c r="B15" s="5" t="s">
        <v>16</v>
      </c>
      <c r="C15" s="5" t="s">
        <v>11</v>
      </c>
      <c r="D15" s="6" t="s">
        <v>22</v>
      </c>
      <c r="E15" s="12">
        <v>220</v>
      </c>
      <c r="F15" s="13">
        <v>4</v>
      </c>
      <c r="G15" s="12">
        <v>510</v>
      </c>
      <c r="H15" s="13">
        <v>9</v>
      </c>
      <c r="I15" s="3"/>
      <c r="J15" s="4"/>
      <c r="K15" s="12"/>
      <c r="L15" s="13"/>
      <c r="M15" s="4">
        <v>0</v>
      </c>
      <c r="N15" s="4">
        <v>0</v>
      </c>
      <c r="O15" s="3"/>
      <c r="P15" s="4"/>
      <c r="Q15" s="2">
        <f>SUM(E15,G15,I15,K15,O15)</f>
        <v>730</v>
      </c>
      <c r="R15" s="1">
        <f>SUM(F15,H15,J15,L15,P15,N15)</f>
        <v>13</v>
      </c>
    </row>
    <row r="16" spans="1:18" ht="12.75">
      <c r="A16" s="1">
        <v>14</v>
      </c>
      <c r="B16" s="5" t="s">
        <v>27</v>
      </c>
      <c r="C16" s="5" t="s">
        <v>7</v>
      </c>
      <c r="D16" s="6" t="s">
        <v>22</v>
      </c>
      <c r="E16" s="12"/>
      <c r="F16" s="13"/>
      <c r="G16" s="12"/>
      <c r="H16" s="13"/>
      <c r="I16" s="3">
        <v>0.33</v>
      </c>
      <c r="J16" s="4">
        <v>12</v>
      </c>
      <c r="K16" s="12"/>
      <c r="L16" s="13"/>
      <c r="M16" s="4"/>
      <c r="N16" s="4"/>
      <c r="O16" s="3"/>
      <c r="P16" s="4"/>
      <c r="Q16" s="2">
        <f>SUM(E16,G16,I16,K16,O16)</f>
        <v>0.33</v>
      </c>
      <c r="R16" s="1">
        <f>SUM(F16,H16,J16,L16,P16,N16)</f>
        <v>12</v>
      </c>
    </row>
    <row r="17" spans="1:18" ht="12.75">
      <c r="A17" s="1" t="s">
        <v>64</v>
      </c>
      <c r="B17" s="5" t="s">
        <v>38</v>
      </c>
      <c r="C17" s="5" t="s">
        <v>28</v>
      </c>
      <c r="D17" s="6" t="s">
        <v>22</v>
      </c>
      <c r="E17" s="12">
        <v>759</v>
      </c>
      <c r="F17" s="13">
        <v>12</v>
      </c>
      <c r="G17" s="12"/>
      <c r="H17" s="13"/>
      <c r="I17" s="3"/>
      <c r="J17" s="4"/>
      <c r="K17" s="12"/>
      <c r="L17" s="13"/>
      <c r="M17" s="4"/>
      <c r="N17" s="4"/>
      <c r="O17" s="3"/>
      <c r="P17" s="4"/>
      <c r="Q17" s="2">
        <f>SUM(E17,G17,I17,K17,O17)</f>
        <v>759</v>
      </c>
      <c r="R17" s="1">
        <f>SUM(F17,H17,J17,L17,P17,N17)</f>
        <v>12</v>
      </c>
    </row>
    <row r="18" spans="1:18" ht="12.75">
      <c r="A18" s="1" t="s">
        <v>65</v>
      </c>
      <c r="B18" s="5" t="s">
        <v>34</v>
      </c>
      <c r="C18" s="5" t="s">
        <v>35</v>
      </c>
      <c r="D18" s="6" t="s">
        <v>22</v>
      </c>
      <c r="E18" s="12"/>
      <c r="F18" s="13"/>
      <c r="G18" s="12"/>
      <c r="H18" s="13"/>
      <c r="I18" s="3"/>
      <c r="J18" s="4"/>
      <c r="K18" s="12">
        <v>1340</v>
      </c>
      <c r="L18" s="13">
        <v>9</v>
      </c>
      <c r="M18" s="4"/>
      <c r="N18" s="4"/>
      <c r="O18" s="3"/>
      <c r="P18" s="4"/>
      <c r="Q18" s="2">
        <f>SUM(E18,G18,I18,K18,O18)</f>
        <v>1340</v>
      </c>
      <c r="R18" s="1">
        <f>SUM(F18,H18,J18,L18,P18,N18)</f>
        <v>9</v>
      </c>
    </row>
    <row r="19" spans="1:18" ht="12.75">
      <c r="A19" s="1" t="s">
        <v>66</v>
      </c>
      <c r="B19" s="5" t="s">
        <v>51</v>
      </c>
      <c r="C19" s="5" t="s">
        <v>12</v>
      </c>
      <c r="D19" s="6" t="s">
        <v>22</v>
      </c>
      <c r="E19" s="16"/>
      <c r="F19" s="16"/>
      <c r="G19" s="16"/>
      <c r="H19" s="16"/>
      <c r="I19" s="17"/>
      <c r="J19" s="17"/>
      <c r="K19" s="16"/>
      <c r="L19" s="16"/>
      <c r="M19" s="4">
        <v>2850</v>
      </c>
      <c r="N19" s="4">
        <v>8</v>
      </c>
      <c r="O19" s="17"/>
      <c r="P19" s="17"/>
      <c r="Q19" s="18">
        <v>2850</v>
      </c>
      <c r="R19" s="1">
        <v>8</v>
      </c>
    </row>
    <row r="20" spans="1:18" ht="12.75">
      <c r="A20" s="1" t="s">
        <v>67</v>
      </c>
      <c r="B20" s="5" t="s">
        <v>39</v>
      </c>
      <c r="C20" s="5" t="s">
        <v>29</v>
      </c>
      <c r="D20" s="6" t="s">
        <v>22</v>
      </c>
      <c r="E20" s="12"/>
      <c r="F20" s="13"/>
      <c r="G20" s="12"/>
      <c r="H20" s="13"/>
      <c r="I20" s="3"/>
      <c r="J20" s="4"/>
      <c r="K20" s="12">
        <v>680</v>
      </c>
      <c r="L20" s="13">
        <v>8</v>
      </c>
      <c r="M20" s="4">
        <v>0</v>
      </c>
      <c r="N20" s="4">
        <v>0</v>
      </c>
      <c r="O20" s="3"/>
      <c r="P20" s="4"/>
      <c r="Q20" s="2">
        <f>SUM(E20,G20,I20,K20,O20)</f>
        <v>680</v>
      </c>
      <c r="R20" s="1">
        <f>SUM(F20,H20,J20,L20,P20,N20)</f>
        <v>8</v>
      </c>
    </row>
    <row r="21" spans="1:18" ht="12.75">
      <c r="A21" s="1" t="s">
        <v>68</v>
      </c>
      <c r="B21" s="5" t="s">
        <v>30</v>
      </c>
      <c r="C21" s="5" t="s">
        <v>6</v>
      </c>
      <c r="D21" s="6" t="s">
        <v>22</v>
      </c>
      <c r="E21" s="12">
        <v>310</v>
      </c>
      <c r="F21" s="13">
        <v>8</v>
      </c>
      <c r="G21" s="12"/>
      <c r="H21" s="13"/>
      <c r="I21" s="3"/>
      <c r="J21" s="4"/>
      <c r="K21" s="12"/>
      <c r="L21" s="13"/>
      <c r="M21" s="4"/>
      <c r="N21" s="4"/>
      <c r="O21" s="3"/>
      <c r="P21" s="4"/>
      <c r="Q21" s="2">
        <f>SUM(E21,G21,I21,K21,O21)</f>
        <v>310</v>
      </c>
      <c r="R21" s="1">
        <f>SUM(F21,H21,J21,L21,P21,N21)</f>
        <v>8</v>
      </c>
    </row>
    <row r="22" spans="1:18" ht="12.75">
      <c r="A22" s="1" t="s">
        <v>69</v>
      </c>
      <c r="B22" s="5" t="s">
        <v>44</v>
      </c>
      <c r="C22" s="5" t="s">
        <v>45</v>
      </c>
      <c r="D22" s="6" t="s">
        <v>22</v>
      </c>
      <c r="E22" s="12">
        <v>281</v>
      </c>
      <c r="F22" s="13">
        <v>7</v>
      </c>
      <c r="G22" s="12"/>
      <c r="H22" s="13"/>
      <c r="I22" s="3">
        <v>0</v>
      </c>
      <c r="J22" s="4">
        <v>0</v>
      </c>
      <c r="K22" s="12"/>
      <c r="L22" s="13"/>
      <c r="M22" s="4"/>
      <c r="N22" s="4"/>
      <c r="O22" s="3"/>
      <c r="P22" s="4"/>
      <c r="Q22" s="2">
        <f>SUM(E22,G22,I22,K22,O22)</f>
        <v>281</v>
      </c>
      <c r="R22" s="1">
        <f>SUM(F22,H22,J22,L22,P22,N22)</f>
        <v>7</v>
      </c>
    </row>
    <row r="23" spans="1:18" ht="12.75">
      <c r="A23" s="1" t="s">
        <v>70</v>
      </c>
      <c r="B23" s="5" t="s">
        <v>27</v>
      </c>
      <c r="C23" s="5" t="s">
        <v>33</v>
      </c>
      <c r="D23" s="6" t="s">
        <v>22</v>
      </c>
      <c r="E23" s="12">
        <v>276</v>
      </c>
      <c r="F23" s="13">
        <v>6</v>
      </c>
      <c r="G23" s="12">
        <v>0</v>
      </c>
      <c r="H23" s="13">
        <v>0</v>
      </c>
      <c r="I23" s="3"/>
      <c r="J23" s="4"/>
      <c r="K23" s="12"/>
      <c r="L23" s="13"/>
      <c r="M23" s="4"/>
      <c r="N23" s="4"/>
      <c r="O23" s="3"/>
      <c r="P23" s="4"/>
      <c r="Q23" s="2">
        <f>SUM(E23,G23,I23,K23,O23)</f>
        <v>276</v>
      </c>
      <c r="R23" s="1">
        <f>SUM(F23,H23,J23,L23,P23,N23)</f>
        <v>6</v>
      </c>
    </row>
    <row r="24" spans="1:18" ht="12.75">
      <c r="A24" s="1" t="s">
        <v>71</v>
      </c>
      <c r="B24" s="5" t="s">
        <v>20</v>
      </c>
      <c r="C24" s="5" t="s">
        <v>21</v>
      </c>
      <c r="D24" s="6" t="s">
        <v>22</v>
      </c>
      <c r="E24" s="12">
        <v>180</v>
      </c>
      <c r="F24" s="13">
        <v>3</v>
      </c>
      <c r="G24" s="12">
        <v>0</v>
      </c>
      <c r="H24" s="13">
        <v>0</v>
      </c>
      <c r="I24" s="3">
        <v>0</v>
      </c>
      <c r="J24" s="4">
        <v>0</v>
      </c>
      <c r="K24" s="12"/>
      <c r="L24" s="13"/>
      <c r="M24" s="4"/>
      <c r="N24" s="4"/>
      <c r="O24" s="3"/>
      <c r="P24" s="4"/>
      <c r="Q24" s="2">
        <f>SUM(E24,G24,I24,K24,O24)</f>
        <v>180</v>
      </c>
      <c r="R24" s="1">
        <f>SUM(F24,H24,J24,L24,P24,N24)</f>
        <v>3</v>
      </c>
    </row>
    <row r="25" spans="1:18" ht="12.75">
      <c r="A25" s="1" t="s">
        <v>72</v>
      </c>
      <c r="B25" s="5" t="s">
        <v>31</v>
      </c>
      <c r="C25" s="5" t="s">
        <v>32</v>
      </c>
      <c r="D25" s="6" t="s">
        <v>22</v>
      </c>
      <c r="E25" s="12">
        <v>166</v>
      </c>
      <c r="F25" s="13">
        <v>2</v>
      </c>
      <c r="G25" s="12">
        <v>0</v>
      </c>
      <c r="H25" s="13">
        <v>0</v>
      </c>
      <c r="I25" s="3"/>
      <c r="J25" s="4"/>
      <c r="K25" s="12"/>
      <c r="L25" s="13"/>
      <c r="M25" s="4"/>
      <c r="N25" s="4"/>
      <c r="O25" s="3"/>
      <c r="P25" s="4"/>
      <c r="Q25" s="2">
        <f>SUM(E25,G25,I25,K25,O25)</f>
        <v>166</v>
      </c>
      <c r="R25" s="1">
        <f>SUM(F25,H25,J25,L25,P25,N25)</f>
        <v>2</v>
      </c>
    </row>
  </sheetData>
  <sheetProtection/>
  <mergeCells count="8"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</dc:creator>
  <cp:keywords/>
  <dc:description/>
  <cp:lastModifiedBy>Adam</cp:lastModifiedBy>
  <cp:lastPrinted>2018-10-12T06:51:53Z</cp:lastPrinted>
  <dcterms:created xsi:type="dcterms:W3CDTF">2003-07-06T16:10:01Z</dcterms:created>
  <dcterms:modified xsi:type="dcterms:W3CDTF">2018-10-13T21:12:48Z</dcterms:modified>
  <cp:category/>
  <cp:version/>
  <cp:contentType/>
  <cp:contentStatus/>
</cp:coreProperties>
</file>