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3955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26" i="1"/>
  <c r="O26"/>
  <c r="N33"/>
  <c r="O33"/>
  <c r="N28"/>
  <c r="O28"/>
  <c r="N30"/>
  <c r="O30"/>
  <c r="N29"/>
  <c r="O29"/>
  <c r="N31"/>
  <c r="O31"/>
  <c r="N38"/>
  <c r="O38"/>
  <c r="N39"/>
  <c r="O39"/>
  <c r="N34"/>
  <c r="O34"/>
  <c r="N32"/>
  <c r="O32"/>
  <c r="N37"/>
  <c r="O37"/>
  <c r="N35"/>
  <c r="O35"/>
  <c r="N36"/>
  <c r="O36"/>
  <c r="N41"/>
  <c r="O41"/>
  <c r="N40"/>
  <c r="O40"/>
  <c r="N21"/>
  <c r="O21"/>
  <c r="N22"/>
  <c r="O22"/>
  <c r="N23"/>
  <c r="O23"/>
  <c r="N24"/>
  <c r="O24"/>
  <c r="N6"/>
  <c r="O6"/>
  <c r="N4"/>
  <c r="O4"/>
  <c r="N7"/>
  <c r="O7"/>
  <c r="N8"/>
  <c r="O8"/>
  <c r="N14"/>
  <c r="O14"/>
  <c r="N15"/>
  <c r="O15"/>
  <c r="N16"/>
  <c r="O16"/>
  <c r="N13"/>
  <c r="O13"/>
  <c r="N17"/>
  <c r="O17"/>
  <c r="N10"/>
  <c r="O10"/>
  <c r="N11"/>
  <c r="O11"/>
  <c r="N9"/>
  <c r="O9"/>
  <c r="N5"/>
  <c r="O5"/>
  <c r="N12"/>
  <c r="O12"/>
  <c r="N18"/>
  <c r="O18"/>
  <c r="O27" l="1"/>
  <c r="N27"/>
  <c r="O20"/>
  <c r="N20"/>
  <c r="O3"/>
  <c r="N3"/>
</calcChain>
</file>

<file path=xl/sharedStrings.xml><?xml version="1.0" encoding="utf-8"?>
<sst xmlns="http://schemas.openxmlformats.org/spreadsheetml/2006/main" count="97" uniqueCount="60">
  <si>
    <t>Nazwisko i Imię</t>
  </si>
  <si>
    <t>Koło</t>
  </si>
  <si>
    <t>Ujazd I - 5.05.2013</t>
  </si>
  <si>
    <t>MO - 8.06.2013</t>
  </si>
  <si>
    <t>MO - 9.06.2013</t>
  </si>
  <si>
    <t>Ujazd II - 15.09.2013</t>
  </si>
  <si>
    <t>Klasyfikacja końcowa</t>
  </si>
  <si>
    <t>pkt</t>
  </si>
  <si>
    <t>pkt GPO</t>
  </si>
  <si>
    <t>Kategoria</t>
  </si>
  <si>
    <t>Miejsce</t>
  </si>
  <si>
    <t>Nawrocki Dominik</t>
  </si>
  <si>
    <t>Krosno 1</t>
  </si>
  <si>
    <t>Lorenc Kamil</t>
  </si>
  <si>
    <t>Brzeziński Tomasz</t>
  </si>
  <si>
    <t>Zięba Marcin</t>
  </si>
  <si>
    <t>Jasło Rafineria</t>
  </si>
  <si>
    <t>Guzik Roger</t>
  </si>
  <si>
    <t>Rączka Anna</t>
  </si>
  <si>
    <t>Sanok 3</t>
  </si>
  <si>
    <t>Zwiercan Alicja</t>
  </si>
  <si>
    <t>Krynicki Adam</t>
  </si>
  <si>
    <t>Brzozów</t>
  </si>
  <si>
    <t>Ściepura Roman</t>
  </si>
  <si>
    <t>Rączka Janusz</t>
  </si>
  <si>
    <t>Kwast Bogdan</t>
  </si>
  <si>
    <t>Jasło 1</t>
  </si>
  <si>
    <t>Zieliński Wiesław</t>
  </si>
  <si>
    <t>Łoś Sebastian</t>
  </si>
  <si>
    <t>Polańczyk</t>
  </si>
  <si>
    <t>Pieniążek Józef</t>
  </si>
  <si>
    <t>Sołtysik Artur</t>
  </si>
  <si>
    <t>Rymanów</t>
  </si>
  <si>
    <t>Wołek Jacek</t>
  </si>
  <si>
    <t>Juniorzy</t>
  </si>
  <si>
    <t>Kobiety</t>
  </si>
  <si>
    <t>Seniorzy</t>
  </si>
  <si>
    <t>Krosno Balaton</t>
  </si>
  <si>
    <t>Kolanko Sylwester</t>
  </si>
  <si>
    <t>Konieczny Grzegorz</t>
  </si>
  <si>
    <t>Wojciechowski Grzegorz</t>
  </si>
  <si>
    <t>Krosno Tatarak</t>
  </si>
  <si>
    <t>Polak Marek</t>
  </si>
  <si>
    <t>Szczygieł Krzysztof</t>
  </si>
  <si>
    <t>Ziembicki Paweł</t>
  </si>
  <si>
    <t>Jurczak Paweł</t>
  </si>
  <si>
    <t>Konieczna Anna</t>
  </si>
  <si>
    <t>Ofiarska Krystyna</t>
  </si>
  <si>
    <t>Bienia Irena</t>
  </si>
  <si>
    <t>Roman Dawid</t>
  </si>
  <si>
    <t>Bracławik Grzegorz</t>
  </si>
  <si>
    <t>Najba Michał</t>
  </si>
  <si>
    <t>Filar Mateusz</t>
  </si>
  <si>
    <t>Chmiel Rafał</t>
  </si>
  <si>
    <t>Oleszkowicz Piotr</t>
  </si>
  <si>
    <t>Trybus Michał</t>
  </si>
  <si>
    <t>Konieczny Szymon</t>
  </si>
  <si>
    <t>Nawracaj Kamil</t>
  </si>
  <si>
    <t>Bugała Jakub</t>
  </si>
  <si>
    <t>Stasik Daniel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</si>
</sst>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E9D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1" xfId="0" applyFont="1" applyFill="1" applyBorder="1"/>
    <xf numFmtId="0" fontId="0" fillId="2" borderId="3" xfId="0" applyFont="1" applyFill="1" applyBorder="1"/>
    <xf numFmtId="0" fontId="0" fillId="0" borderId="15" xfId="0" applyFont="1" applyBorder="1"/>
    <xf numFmtId="0" fontId="0" fillId="0" borderId="16" xfId="0" applyFont="1" applyFill="1" applyBorder="1"/>
    <xf numFmtId="0" fontId="0" fillId="0" borderId="5" xfId="0" applyFont="1" applyBorder="1"/>
    <xf numFmtId="0" fontId="0" fillId="0" borderId="17" xfId="0" applyFont="1" applyBorder="1"/>
    <xf numFmtId="0" fontId="0" fillId="0" borderId="16" xfId="0" applyFont="1" applyBorder="1"/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2" borderId="6" xfId="0" applyFont="1" applyFill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5" borderId="1" xfId="0" applyFont="1" applyFill="1" applyBorder="1"/>
    <xf numFmtId="0" fontId="0" fillId="5" borderId="3" xfId="0" applyFont="1" applyFill="1" applyBorder="1"/>
    <xf numFmtId="0" fontId="0" fillId="2" borderId="18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19" xfId="0" applyFont="1" applyFill="1" applyBorder="1"/>
    <xf numFmtId="0" fontId="0" fillId="0" borderId="22" xfId="0" applyFont="1" applyBorder="1"/>
    <xf numFmtId="0" fontId="0" fillId="3" borderId="18" xfId="0" applyFont="1" applyFill="1" applyBorder="1"/>
    <xf numFmtId="0" fontId="0" fillId="3" borderId="20" xfId="0" applyFont="1" applyFill="1" applyBorder="1"/>
    <xf numFmtId="0" fontId="0" fillId="3" borderId="19" xfId="0" applyFont="1" applyFill="1" applyBorder="1"/>
    <xf numFmtId="0" fontId="0" fillId="5" borderId="18" xfId="0" applyFont="1" applyFill="1" applyBorder="1"/>
    <xf numFmtId="0" fontId="0" fillId="5" borderId="20" xfId="0" applyFont="1" applyFill="1" applyBorder="1"/>
    <xf numFmtId="0" fontId="0" fillId="5" borderId="1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0" borderId="0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2" borderId="25" xfId="0" applyFont="1" applyFill="1" applyBorder="1"/>
    <xf numFmtId="0" fontId="0" fillId="2" borderId="27" xfId="0" applyFont="1" applyFill="1" applyBorder="1"/>
    <xf numFmtId="0" fontId="0" fillId="0" borderId="28" xfId="0" applyFont="1" applyFill="1" applyBorder="1"/>
    <xf numFmtId="0" fontId="0" fillId="3" borderId="25" xfId="0" applyFont="1" applyFill="1" applyBorder="1"/>
    <xf numFmtId="0" fontId="0" fillId="3" borderId="27" xfId="0" applyFont="1" applyFill="1" applyBorder="1"/>
    <xf numFmtId="0" fontId="0" fillId="3" borderId="26" xfId="0" applyFont="1" applyFill="1" applyBorder="1"/>
    <xf numFmtId="0" fontId="0" fillId="5" borderId="25" xfId="0" applyFont="1" applyFill="1" applyBorder="1"/>
    <xf numFmtId="0" fontId="0" fillId="5" borderId="27" xfId="0" applyFont="1" applyFill="1" applyBorder="1"/>
    <xf numFmtId="0" fontId="0" fillId="5" borderId="26" xfId="0" applyFont="1" applyFill="1" applyBorder="1"/>
    <xf numFmtId="0" fontId="0" fillId="2" borderId="23" xfId="0" applyFont="1" applyFill="1" applyBorder="1"/>
    <xf numFmtId="0" fontId="0" fillId="2" borderId="29" xfId="0" applyFont="1" applyFill="1" applyBorder="1"/>
    <xf numFmtId="0" fontId="0" fillId="2" borderId="24" xfId="0" applyFont="1" applyFill="1" applyBorder="1"/>
    <xf numFmtId="0" fontId="0" fillId="3" borderId="23" xfId="0" applyFont="1" applyFill="1" applyBorder="1"/>
    <xf numFmtId="0" fontId="0" fillId="3" borderId="29" xfId="0" applyFont="1" applyFill="1" applyBorder="1"/>
    <xf numFmtId="0" fontId="0" fillId="3" borderId="24" xfId="0" applyFont="1" applyFill="1" applyBorder="1"/>
    <xf numFmtId="0" fontId="0" fillId="5" borderId="23" xfId="0" applyFont="1" applyFill="1" applyBorder="1"/>
    <xf numFmtId="0" fontId="0" fillId="5" borderId="29" xfId="0" applyFont="1" applyFill="1" applyBorder="1"/>
    <xf numFmtId="0" fontId="0" fillId="5" borderId="24" xfId="0" applyFont="1" applyFill="1" applyBorder="1"/>
    <xf numFmtId="0" fontId="0" fillId="8" borderId="11" xfId="0" applyFont="1" applyFill="1" applyBorder="1"/>
    <xf numFmtId="0" fontId="0" fillId="8" borderId="12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13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3" borderId="13" xfId="0" applyFont="1" applyFill="1" applyBorder="1"/>
    <xf numFmtId="0" fontId="0" fillId="5" borderId="2" xfId="0" applyFont="1" applyFill="1" applyBorder="1"/>
    <xf numFmtId="0" fontId="0" fillId="5" borderId="4" xfId="0" applyFont="1" applyFill="1" applyBorder="1"/>
    <xf numFmtId="0" fontId="0" fillId="8" borderId="3" xfId="0" applyFont="1" applyFill="1" applyBorder="1"/>
    <xf numFmtId="0" fontId="0" fillId="8" borderId="4" xfId="0" applyFont="1" applyFill="1" applyBorder="1"/>
    <xf numFmtId="0" fontId="0" fillId="8" borderId="6" xfId="0" applyFont="1" applyFill="1" applyBorder="1"/>
    <xf numFmtId="0" fontId="0" fillId="8" borderId="13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8" borderId="8" xfId="0" applyFont="1" applyFill="1" applyBorder="1"/>
    <xf numFmtId="0" fontId="0" fillId="8" borderId="9" xfId="0" applyFont="1" applyFill="1" applyBorder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7" borderId="10" xfId="0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0" fontId="0" fillId="0" borderId="17" xfId="0" applyFont="1" applyFill="1" applyBorder="1"/>
    <xf numFmtId="0" fontId="0" fillId="6" borderId="10" xfId="0" applyFont="1" applyFill="1" applyBorder="1"/>
    <xf numFmtId="0" fontId="0" fillId="6" borderId="11" xfId="0" applyFont="1" applyFill="1" applyBorder="1"/>
    <xf numFmtId="0" fontId="0" fillId="6" borderId="12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6" xfId="0" applyFont="1" applyFill="1" applyBorder="1" applyAlignment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9" xfId="0" applyFont="1" applyFill="1" applyBorder="1"/>
    <xf numFmtId="0" fontId="0" fillId="6" borderId="7" xfId="0" applyFont="1" applyFill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0" borderId="2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2" borderId="26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zoomScale="90" zoomScaleNormal="90" workbookViewId="0">
      <selection activeCell="B3" sqref="B3:O18"/>
    </sheetView>
  </sheetViews>
  <sheetFormatPr defaultRowHeight="15"/>
  <cols>
    <col min="1" max="1" width="9.140625" customWidth="1"/>
    <col min="2" max="2" width="22.140625" customWidth="1"/>
    <col min="3" max="3" width="18.42578125" customWidth="1"/>
    <col min="12" max="12" width="10" customWidth="1"/>
    <col min="13" max="13" width="9.85546875" customWidth="1"/>
    <col min="14" max="14" width="9.5703125" customWidth="1"/>
    <col min="15" max="15" width="9.42578125" customWidth="1"/>
  </cols>
  <sheetData>
    <row r="1" spans="1:16">
      <c r="A1" s="109" t="s">
        <v>10</v>
      </c>
      <c r="B1" s="111" t="s">
        <v>0</v>
      </c>
      <c r="C1" s="113" t="s">
        <v>1</v>
      </c>
      <c r="D1" s="107" t="s">
        <v>2</v>
      </c>
      <c r="E1" s="108"/>
      <c r="F1" s="115" t="s">
        <v>3</v>
      </c>
      <c r="G1" s="116"/>
      <c r="H1" s="107" t="s">
        <v>4</v>
      </c>
      <c r="I1" s="108"/>
      <c r="J1" s="113" t="s">
        <v>5</v>
      </c>
      <c r="K1" s="113"/>
      <c r="L1" s="117"/>
      <c r="M1" s="118"/>
      <c r="N1" s="115" t="s">
        <v>6</v>
      </c>
      <c r="O1" s="116"/>
      <c r="P1" s="111" t="s">
        <v>9</v>
      </c>
    </row>
    <row r="2" spans="1:16" ht="15.75" thickBot="1">
      <c r="A2" s="110"/>
      <c r="B2" s="112"/>
      <c r="C2" s="114"/>
      <c r="D2" s="8" t="s">
        <v>7</v>
      </c>
      <c r="E2" s="9" t="s">
        <v>8</v>
      </c>
      <c r="F2" s="10" t="s">
        <v>7</v>
      </c>
      <c r="G2" s="11" t="s">
        <v>8</v>
      </c>
      <c r="H2" s="8" t="s">
        <v>7</v>
      </c>
      <c r="I2" s="9" t="s">
        <v>8</v>
      </c>
      <c r="J2" s="10" t="s">
        <v>7</v>
      </c>
      <c r="K2" s="11" t="s">
        <v>8</v>
      </c>
      <c r="L2" s="8" t="s">
        <v>7</v>
      </c>
      <c r="M2" s="12" t="s">
        <v>8</v>
      </c>
      <c r="N2" s="10" t="s">
        <v>7</v>
      </c>
      <c r="O2" s="11" t="s">
        <v>8</v>
      </c>
      <c r="P2" s="112"/>
    </row>
    <row r="3" spans="1:16">
      <c r="A3" s="19">
        <v>1</v>
      </c>
      <c r="B3" s="39" t="s">
        <v>11</v>
      </c>
      <c r="C3" s="48" t="s">
        <v>12</v>
      </c>
      <c r="D3" s="1">
        <v>3795</v>
      </c>
      <c r="E3" s="59">
        <v>11</v>
      </c>
      <c r="F3" s="30">
        <v>2115</v>
      </c>
      <c r="G3" s="71">
        <v>10</v>
      </c>
      <c r="H3" s="1">
        <v>2935</v>
      </c>
      <c r="I3" s="59">
        <v>9</v>
      </c>
      <c r="J3" s="30">
        <v>1350</v>
      </c>
      <c r="K3" s="81">
        <v>10</v>
      </c>
      <c r="L3" s="94"/>
      <c r="M3" s="59"/>
      <c r="N3" s="84">
        <f>D3+F3+H3+J3+L3</f>
        <v>10195</v>
      </c>
      <c r="O3" s="97">
        <f>E3+G3+I3+K3+M3</f>
        <v>40</v>
      </c>
      <c r="P3" s="119" t="s">
        <v>34</v>
      </c>
    </row>
    <row r="4" spans="1:16">
      <c r="A4" s="20">
        <v>2</v>
      </c>
      <c r="B4" s="40" t="s">
        <v>14</v>
      </c>
      <c r="C4" s="49" t="s">
        <v>12</v>
      </c>
      <c r="D4" s="2">
        <v>1705</v>
      </c>
      <c r="E4" s="60">
        <v>9</v>
      </c>
      <c r="F4" s="31">
        <v>4158</v>
      </c>
      <c r="G4" s="72">
        <v>10</v>
      </c>
      <c r="H4" s="2">
        <v>2510</v>
      </c>
      <c r="I4" s="60">
        <v>10</v>
      </c>
      <c r="J4" s="31">
        <v>120</v>
      </c>
      <c r="K4" s="82">
        <v>9</v>
      </c>
      <c r="L4" s="95"/>
      <c r="M4" s="60"/>
      <c r="N4" s="85">
        <f>D4+F4+H4+J4+L4</f>
        <v>8493</v>
      </c>
      <c r="O4" s="98">
        <f>E4+G4+I4+K4+M4</f>
        <v>38</v>
      </c>
      <c r="P4" s="120"/>
    </row>
    <row r="5" spans="1:16">
      <c r="A5" s="20">
        <v>3</v>
      </c>
      <c r="B5" s="40" t="s">
        <v>57</v>
      </c>
      <c r="C5" s="49" t="s">
        <v>12</v>
      </c>
      <c r="D5" s="2"/>
      <c r="E5" s="60"/>
      <c r="F5" s="31">
        <v>4460</v>
      </c>
      <c r="G5" s="72">
        <v>11</v>
      </c>
      <c r="H5" s="2">
        <v>4725</v>
      </c>
      <c r="I5" s="60">
        <v>11</v>
      </c>
      <c r="J5" s="31">
        <v>3090</v>
      </c>
      <c r="K5" s="82">
        <v>11</v>
      </c>
      <c r="L5" s="95"/>
      <c r="M5" s="60"/>
      <c r="N5" s="85">
        <f>D5+F5+H5+J5+L5</f>
        <v>12275</v>
      </c>
      <c r="O5" s="98">
        <f>E5+G5+I5+K5+M5</f>
        <v>33</v>
      </c>
      <c r="P5" s="120"/>
    </row>
    <row r="6" spans="1:16">
      <c r="A6" s="20">
        <v>4</v>
      </c>
      <c r="B6" s="40" t="s">
        <v>13</v>
      </c>
      <c r="C6" s="49" t="s">
        <v>12</v>
      </c>
      <c r="D6" s="2">
        <v>2450</v>
      </c>
      <c r="E6" s="60">
        <v>10</v>
      </c>
      <c r="F6" s="31">
        <v>2525</v>
      </c>
      <c r="G6" s="72">
        <v>11</v>
      </c>
      <c r="H6" s="2">
        <v>4500</v>
      </c>
      <c r="I6" s="60">
        <v>11</v>
      </c>
      <c r="J6" s="31"/>
      <c r="K6" s="82"/>
      <c r="L6" s="95"/>
      <c r="M6" s="60"/>
      <c r="N6" s="85">
        <f>D6+F6+H6+J6+L6</f>
        <v>9475</v>
      </c>
      <c r="O6" s="98">
        <f>E6+G6+I6+K6+M6</f>
        <v>32</v>
      </c>
      <c r="P6" s="120"/>
    </row>
    <row r="7" spans="1:16">
      <c r="A7" s="21">
        <v>5</v>
      </c>
      <c r="B7" s="40" t="s">
        <v>15</v>
      </c>
      <c r="C7" s="49" t="s">
        <v>16</v>
      </c>
      <c r="D7" s="2">
        <v>1130</v>
      </c>
      <c r="E7" s="60">
        <v>8</v>
      </c>
      <c r="F7" s="31">
        <v>1915</v>
      </c>
      <c r="G7" s="72">
        <v>9</v>
      </c>
      <c r="H7" s="2">
        <v>3715</v>
      </c>
      <c r="I7" s="60">
        <v>10</v>
      </c>
      <c r="J7" s="31"/>
      <c r="K7" s="82"/>
      <c r="L7" s="95"/>
      <c r="M7" s="60"/>
      <c r="N7" s="85">
        <f>D7+F7+H7+J7+L7</f>
        <v>6760</v>
      </c>
      <c r="O7" s="98">
        <f>E7+G7+I7+K7+M7</f>
        <v>27</v>
      </c>
      <c r="P7" s="120"/>
    </row>
    <row r="8" spans="1:16">
      <c r="A8" s="20">
        <v>6</v>
      </c>
      <c r="B8" s="40" t="s">
        <v>17</v>
      </c>
      <c r="C8" s="49" t="s">
        <v>12</v>
      </c>
      <c r="D8" s="2">
        <v>650</v>
      </c>
      <c r="E8" s="60">
        <v>7</v>
      </c>
      <c r="F8" s="31">
        <v>2460</v>
      </c>
      <c r="G8" s="72">
        <v>8</v>
      </c>
      <c r="H8" s="2">
        <v>1375</v>
      </c>
      <c r="I8" s="60">
        <v>8</v>
      </c>
      <c r="J8" s="31"/>
      <c r="K8" s="82"/>
      <c r="L8" s="95"/>
      <c r="M8" s="60"/>
      <c r="N8" s="85">
        <f>D8+F8+H8+J8+L8</f>
        <v>4485</v>
      </c>
      <c r="O8" s="98">
        <f>E8+G8+I8+K8+M8</f>
        <v>23</v>
      </c>
      <c r="P8" s="120"/>
    </row>
    <row r="9" spans="1:16">
      <c r="A9" s="21">
        <v>7</v>
      </c>
      <c r="B9" s="40" t="s">
        <v>56</v>
      </c>
      <c r="C9" s="49" t="s">
        <v>32</v>
      </c>
      <c r="D9" s="2"/>
      <c r="E9" s="60"/>
      <c r="F9" s="31">
        <v>2840</v>
      </c>
      <c r="G9" s="72">
        <v>11</v>
      </c>
      <c r="H9" s="2">
        <v>4965</v>
      </c>
      <c r="I9" s="60">
        <v>11</v>
      </c>
      <c r="J9" s="31"/>
      <c r="K9" s="82"/>
      <c r="L9" s="95"/>
      <c r="M9" s="60"/>
      <c r="N9" s="85">
        <f>D9+F9+H9+J9+L9</f>
        <v>7805</v>
      </c>
      <c r="O9" s="98">
        <f>E9+G9+I9+K9+M9</f>
        <v>22</v>
      </c>
      <c r="P9" s="120"/>
    </row>
    <row r="10" spans="1:16">
      <c r="A10" s="20">
        <v>8</v>
      </c>
      <c r="B10" s="40" t="s">
        <v>54</v>
      </c>
      <c r="C10" s="49" t="s">
        <v>16</v>
      </c>
      <c r="D10" s="2"/>
      <c r="E10" s="60"/>
      <c r="F10" s="31">
        <v>2455</v>
      </c>
      <c r="G10" s="72">
        <v>10</v>
      </c>
      <c r="H10" s="2">
        <v>2260</v>
      </c>
      <c r="I10" s="60">
        <v>10</v>
      </c>
      <c r="J10" s="31"/>
      <c r="K10" s="82"/>
      <c r="L10" s="95"/>
      <c r="M10" s="60"/>
      <c r="N10" s="85">
        <f>D10+F10+H10+J10+L10</f>
        <v>4715</v>
      </c>
      <c r="O10" s="98">
        <f>E10+G10+I10+K10+M10</f>
        <v>20</v>
      </c>
      <c r="P10" s="120"/>
    </row>
    <row r="11" spans="1:16">
      <c r="A11" s="21">
        <v>9</v>
      </c>
      <c r="B11" s="40" t="s">
        <v>55</v>
      </c>
      <c r="C11" s="49" t="s">
        <v>37</v>
      </c>
      <c r="D11" s="2"/>
      <c r="E11" s="60"/>
      <c r="F11" s="31">
        <v>2255</v>
      </c>
      <c r="G11" s="72">
        <v>9</v>
      </c>
      <c r="H11" s="2">
        <v>1720</v>
      </c>
      <c r="I11" s="60">
        <v>9</v>
      </c>
      <c r="J11" s="31"/>
      <c r="K11" s="82"/>
      <c r="L11" s="95"/>
      <c r="M11" s="60"/>
      <c r="N11" s="85">
        <f>D11+F11+H11+J11+L11</f>
        <v>3975</v>
      </c>
      <c r="O11" s="98">
        <f>E11+G11+I11+K11+M11</f>
        <v>18</v>
      </c>
      <c r="P11" s="120"/>
    </row>
    <row r="12" spans="1:16">
      <c r="A12" s="20">
        <v>10</v>
      </c>
      <c r="B12" s="40" t="s">
        <v>58</v>
      </c>
      <c r="C12" s="49" t="s">
        <v>26</v>
      </c>
      <c r="D12" s="2"/>
      <c r="E12" s="60"/>
      <c r="F12" s="31">
        <v>1885</v>
      </c>
      <c r="G12" s="72">
        <v>8</v>
      </c>
      <c r="H12" s="2">
        <v>1875</v>
      </c>
      <c r="I12" s="60">
        <v>8</v>
      </c>
      <c r="J12" s="31"/>
      <c r="K12" s="82"/>
      <c r="L12" s="95"/>
      <c r="M12" s="60"/>
      <c r="N12" s="85">
        <f>D12+F12+H12+J12+L12</f>
        <v>3760</v>
      </c>
      <c r="O12" s="98">
        <f>E12+G12+I12+K12+M12</f>
        <v>16</v>
      </c>
      <c r="P12" s="120"/>
    </row>
    <row r="13" spans="1:16">
      <c r="A13" s="21">
        <v>11</v>
      </c>
      <c r="B13" s="40" t="s">
        <v>52</v>
      </c>
      <c r="C13" s="49" t="s">
        <v>37</v>
      </c>
      <c r="D13" s="2"/>
      <c r="E13" s="60"/>
      <c r="F13" s="31">
        <v>1150</v>
      </c>
      <c r="G13" s="72">
        <v>5</v>
      </c>
      <c r="H13" s="2">
        <v>2285</v>
      </c>
      <c r="I13" s="60">
        <v>9</v>
      </c>
      <c r="J13" s="31"/>
      <c r="K13" s="82"/>
      <c r="L13" s="95"/>
      <c r="M13" s="60"/>
      <c r="N13" s="85">
        <f>D13+F13+H13+J13+L13</f>
        <v>3435</v>
      </c>
      <c r="O13" s="98">
        <f>E13+G13+I13+K13+M13</f>
        <v>14</v>
      </c>
      <c r="P13" s="120"/>
    </row>
    <row r="14" spans="1:16">
      <c r="A14" s="20">
        <v>12</v>
      </c>
      <c r="B14" s="40" t="s">
        <v>49</v>
      </c>
      <c r="C14" s="49" t="s">
        <v>16</v>
      </c>
      <c r="D14" s="2"/>
      <c r="E14" s="60"/>
      <c r="F14" s="31">
        <v>2675</v>
      </c>
      <c r="G14" s="72">
        <v>9</v>
      </c>
      <c r="H14" s="2">
        <v>540</v>
      </c>
      <c r="I14" s="60">
        <v>5</v>
      </c>
      <c r="J14" s="31"/>
      <c r="K14" s="82"/>
      <c r="L14" s="95"/>
      <c r="M14" s="60"/>
      <c r="N14" s="85">
        <f>D14+F14+H14+J14+L14</f>
        <v>3215</v>
      </c>
      <c r="O14" s="98">
        <f>E14+G14+I14+K14+M14</f>
        <v>14</v>
      </c>
      <c r="P14" s="120"/>
    </row>
    <row r="15" spans="1:16">
      <c r="A15" s="21">
        <v>13</v>
      </c>
      <c r="B15" s="40" t="s">
        <v>50</v>
      </c>
      <c r="C15" s="49" t="s">
        <v>26</v>
      </c>
      <c r="D15" s="2"/>
      <c r="E15" s="60"/>
      <c r="F15" s="31">
        <v>2230</v>
      </c>
      <c r="G15" s="72">
        <v>7</v>
      </c>
      <c r="H15" s="2">
        <v>900</v>
      </c>
      <c r="I15" s="60">
        <v>7</v>
      </c>
      <c r="J15" s="31"/>
      <c r="K15" s="82"/>
      <c r="L15" s="95"/>
      <c r="M15" s="60"/>
      <c r="N15" s="85">
        <f>D15+F15+H15+J15+L15</f>
        <v>3130</v>
      </c>
      <c r="O15" s="98">
        <f>E15+G15+I15+K15+M15</f>
        <v>14</v>
      </c>
      <c r="P15" s="120"/>
    </row>
    <row r="16" spans="1:16">
      <c r="A16" s="20">
        <v>14</v>
      </c>
      <c r="B16" s="40" t="s">
        <v>51</v>
      </c>
      <c r="C16" s="49" t="s">
        <v>37</v>
      </c>
      <c r="D16" s="2"/>
      <c r="E16" s="60"/>
      <c r="F16" s="31">
        <v>1175</v>
      </c>
      <c r="G16" s="72">
        <v>6</v>
      </c>
      <c r="H16" s="2">
        <v>340</v>
      </c>
      <c r="I16" s="60">
        <v>4</v>
      </c>
      <c r="J16" s="31"/>
      <c r="K16" s="82"/>
      <c r="L16" s="95"/>
      <c r="M16" s="60"/>
      <c r="N16" s="85">
        <f>D16+F16+H16+J16+L16</f>
        <v>1515</v>
      </c>
      <c r="O16" s="98">
        <f>E16+G16+I16+K16+M16</f>
        <v>10</v>
      </c>
      <c r="P16" s="120"/>
    </row>
    <row r="17" spans="1:16">
      <c r="A17" s="21">
        <v>15</v>
      </c>
      <c r="B17" s="40" t="s">
        <v>53</v>
      </c>
      <c r="C17" s="49" t="s">
        <v>19</v>
      </c>
      <c r="D17" s="2"/>
      <c r="E17" s="60"/>
      <c r="F17" s="31">
        <v>555</v>
      </c>
      <c r="G17" s="72">
        <v>4</v>
      </c>
      <c r="H17" s="2">
        <v>585</v>
      </c>
      <c r="I17" s="60">
        <v>6</v>
      </c>
      <c r="J17" s="31"/>
      <c r="K17" s="82"/>
      <c r="L17" s="95"/>
      <c r="M17" s="60"/>
      <c r="N17" s="85">
        <f>D17+F17+H17+J17+L17</f>
        <v>1140</v>
      </c>
      <c r="O17" s="98">
        <f>E17+G17+I17+K17+M17</f>
        <v>10</v>
      </c>
      <c r="P17" s="120"/>
    </row>
    <row r="18" spans="1:16" ht="15.75" thickBot="1">
      <c r="A18" s="22">
        <v>16</v>
      </c>
      <c r="B18" s="128" t="s">
        <v>59</v>
      </c>
      <c r="C18" s="50"/>
      <c r="D18" s="13"/>
      <c r="E18" s="61"/>
      <c r="F18" s="32"/>
      <c r="G18" s="73"/>
      <c r="H18" s="13"/>
      <c r="I18" s="61"/>
      <c r="J18" s="32">
        <v>0</v>
      </c>
      <c r="K18" s="83">
        <v>0</v>
      </c>
      <c r="L18" s="96"/>
      <c r="M18" s="61"/>
      <c r="N18" s="86">
        <f>D18+F18+H18+J18+L18</f>
        <v>0</v>
      </c>
      <c r="O18" s="99">
        <f>E18+G18+I18+K18+M18</f>
        <v>0</v>
      </c>
      <c r="P18" s="121"/>
    </row>
    <row r="19" spans="1:16" ht="15.75" thickBot="1">
      <c r="A19" s="23"/>
      <c r="B19" s="41"/>
      <c r="C19" s="33"/>
      <c r="D19" s="3"/>
      <c r="E19" s="5"/>
      <c r="F19" s="6"/>
      <c r="G19" s="7"/>
      <c r="H19" s="3"/>
      <c r="I19" s="5"/>
      <c r="J19" s="6"/>
      <c r="K19" s="7"/>
      <c r="L19" s="3"/>
      <c r="M19" s="5"/>
      <c r="N19" s="87"/>
      <c r="O19" s="4"/>
      <c r="P19" s="106"/>
    </row>
    <row r="20" spans="1:16">
      <c r="A20" s="24">
        <v>1</v>
      </c>
      <c r="B20" s="42" t="s">
        <v>18</v>
      </c>
      <c r="C20" s="51" t="s">
        <v>19</v>
      </c>
      <c r="D20" s="14">
        <v>1565</v>
      </c>
      <c r="E20" s="62">
        <v>11</v>
      </c>
      <c r="F20" s="34">
        <v>3195</v>
      </c>
      <c r="G20" s="74">
        <v>11</v>
      </c>
      <c r="H20" s="14">
        <v>2805</v>
      </c>
      <c r="I20" s="62">
        <v>11</v>
      </c>
      <c r="J20" s="34">
        <v>40</v>
      </c>
      <c r="K20" s="74">
        <v>10</v>
      </c>
      <c r="L20" s="14"/>
      <c r="M20" s="62"/>
      <c r="N20" s="88">
        <f>D20+F20+H20+J20+L20</f>
        <v>7605</v>
      </c>
      <c r="O20" s="100">
        <f>E20+G20+I20+K20+M20</f>
        <v>43</v>
      </c>
      <c r="P20" s="122" t="s">
        <v>35</v>
      </c>
    </row>
    <row r="21" spans="1:16">
      <c r="A21" s="25">
        <v>2</v>
      </c>
      <c r="B21" s="43" t="s">
        <v>20</v>
      </c>
      <c r="C21" s="52" t="s">
        <v>12</v>
      </c>
      <c r="D21" s="15">
        <v>1160</v>
      </c>
      <c r="E21" s="63">
        <v>10</v>
      </c>
      <c r="F21" s="35">
        <v>1310</v>
      </c>
      <c r="G21" s="75">
        <v>10</v>
      </c>
      <c r="H21" s="15">
        <v>1050</v>
      </c>
      <c r="I21" s="63">
        <v>9</v>
      </c>
      <c r="J21" s="35">
        <v>70</v>
      </c>
      <c r="K21" s="75">
        <v>11</v>
      </c>
      <c r="L21" s="15"/>
      <c r="M21" s="63"/>
      <c r="N21" s="89">
        <f t="shared" ref="N21:N24" si="0">D21+F21+H21+J21+L21</f>
        <v>3590</v>
      </c>
      <c r="O21" s="101">
        <f t="shared" ref="O21:O24" si="1">E21+G21+I21+K21+M21</f>
        <v>40</v>
      </c>
      <c r="P21" s="123"/>
    </row>
    <row r="22" spans="1:16">
      <c r="A22" s="25">
        <v>3</v>
      </c>
      <c r="B22" s="43" t="s">
        <v>46</v>
      </c>
      <c r="C22" s="52" t="s">
        <v>32</v>
      </c>
      <c r="D22" s="15"/>
      <c r="E22" s="63"/>
      <c r="F22" s="35">
        <v>2220</v>
      </c>
      <c r="G22" s="75">
        <v>9</v>
      </c>
      <c r="H22" s="15">
        <v>1705</v>
      </c>
      <c r="I22" s="63">
        <v>10</v>
      </c>
      <c r="J22" s="35"/>
      <c r="K22" s="75"/>
      <c r="L22" s="15"/>
      <c r="M22" s="63"/>
      <c r="N22" s="89">
        <f t="shared" si="0"/>
        <v>3925</v>
      </c>
      <c r="O22" s="101">
        <f t="shared" si="1"/>
        <v>19</v>
      </c>
      <c r="P22" s="123"/>
    </row>
    <row r="23" spans="1:16">
      <c r="A23" s="25">
        <v>4</v>
      </c>
      <c r="B23" s="43" t="s">
        <v>47</v>
      </c>
      <c r="C23" s="52" t="s">
        <v>16</v>
      </c>
      <c r="D23" s="15"/>
      <c r="E23" s="63"/>
      <c r="F23" s="35">
        <v>890</v>
      </c>
      <c r="G23" s="75">
        <v>8</v>
      </c>
      <c r="H23" s="15">
        <v>890</v>
      </c>
      <c r="I23" s="63">
        <v>8</v>
      </c>
      <c r="J23" s="35"/>
      <c r="K23" s="75"/>
      <c r="L23" s="15"/>
      <c r="M23" s="63"/>
      <c r="N23" s="89">
        <f t="shared" si="0"/>
        <v>1780</v>
      </c>
      <c r="O23" s="101">
        <f t="shared" si="1"/>
        <v>16</v>
      </c>
      <c r="P23" s="123"/>
    </row>
    <row r="24" spans="1:16" ht="15.75" thickBot="1">
      <c r="A24" s="26">
        <v>5</v>
      </c>
      <c r="B24" s="44" t="s">
        <v>48</v>
      </c>
      <c r="C24" s="53" t="s">
        <v>37</v>
      </c>
      <c r="D24" s="16"/>
      <c r="E24" s="64"/>
      <c r="F24" s="36">
        <v>175</v>
      </c>
      <c r="G24" s="76">
        <v>7</v>
      </c>
      <c r="H24" s="16">
        <v>225</v>
      </c>
      <c r="I24" s="64">
        <v>7</v>
      </c>
      <c r="J24" s="36"/>
      <c r="K24" s="76"/>
      <c r="L24" s="16"/>
      <c r="M24" s="64"/>
      <c r="N24" s="90">
        <f t="shared" si="0"/>
        <v>400</v>
      </c>
      <c r="O24" s="102">
        <f t="shared" si="1"/>
        <v>14</v>
      </c>
      <c r="P24" s="124"/>
    </row>
    <row r="25" spans="1:16" ht="15.75" thickBot="1">
      <c r="A25" s="23"/>
      <c r="B25" s="41"/>
      <c r="C25" s="33"/>
      <c r="D25" s="3"/>
      <c r="E25" s="5"/>
      <c r="F25" s="6"/>
      <c r="G25" s="7"/>
      <c r="H25" s="3"/>
      <c r="I25" s="5"/>
      <c r="J25" s="6"/>
      <c r="K25" s="7"/>
      <c r="L25" s="3"/>
      <c r="M25" s="5"/>
      <c r="N25" s="87"/>
      <c r="O25" s="4"/>
      <c r="P25" s="106"/>
    </row>
    <row r="26" spans="1:16">
      <c r="A26" s="27">
        <v>1</v>
      </c>
      <c r="B26" s="45" t="s">
        <v>23</v>
      </c>
      <c r="C26" s="54" t="s">
        <v>12</v>
      </c>
      <c r="D26" s="17">
        <v>4965</v>
      </c>
      <c r="E26" s="65">
        <v>10</v>
      </c>
      <c r="F26" s="37">
        <v>3400</v>
      </c>
      <c r="G26" s="77">
        <v>8</v>
      </c>
      <c r="H26" s="17">
        <v>8245</v>
      </c>
      <c r="I26" s="65">
        <v>11</v>
      </c>
      <c r="J26" s="37">
        <v>3380</v>
      </c>
      <c r="K26" s="77">
        <v>10</v>
      </c>
      <c r="L26" s="17"/>
      <c r="M26" s="65"/>
      <c r="N26" s="91">
        <f>D26+F26+H26+J26+L26</f>
        <v>19990</v>
      </c>
      <c r="O26" s="103">
        <f>E26+G26+I26+K26+M26</f>
        <v>39</v>
      </c>
      <c r="P26" s="125" t="s">
        <v>36</v>
      </c>
    </row>
    <row r="27" spans="1:16">
      <c r="A27" s="28">
        <v>2</v>
      </c>
      <c r="B27" s="46" t="s">
        <v>21</v>
      </c>
      <c r="C27" s="55" t="s">
        <v>22</v>
      </c>
      <c r="D27" s="18">
        <v>6335</v>
      </c>
      <c r="E27" s="66">
        <v>11</v>
      </c>
      <c r="F27" s="38">
        <v>5885</v>
      </c>
      <c r="G27" s="78">
        <v>11</v>
      </c>
      <c r="H27" s="18">
        <v>4685</v>
      </c>
      <c r="I27" s="66">
        <v>7</v>
      </c>
      <c r="J27" s="38">
        <v>1635</v>
      </c>
      <c r="K27" s="78">
        <v>7</v>
      </c>
      <c r="L27" s="18"/>
      <c r="M27" s="66"/>
      <c r="N27" s="92">
        <f>D27+F27+H27+J27+L27</f>
        <v>18540</v>
      </c>
      <c r="O27" s="104">
        <f>E27+G27+I27+K27+M27</f>
        <v>36</v>
      </c>
      <c r="P27" s="126"/>
    </row>
    <row r="28" spans="1:16">
      <c r="A28" s="28">
        <v>3</v>
      </c>
      <c r="B28" s="46" t="s">
        <v>25</v>
      </c>
      <c r="C28" s="55" t="s">
        <v>26</v>
      </c>
      <c r="D28" s="18">
        <v>3390</v>
      </c>
      <c r="E28" s="66">
        <v>8</v>
      </c>
      <c r="F28" s="38">
        <v>2745</v>
      </c>
      <c r="G28" s="78">
        <v>7</v>
      </c>
      <c r="H28" s="18">
        <v>5500</v>
      </c>
      <c r="I28" s="66">
        <v>9</v>
      </c>
      <c r="J28" s="38">
        <v>2490</v>
      </c>
      <c r="K28" s="78">
        <v>9</v>
      </c>
      <c r="L28" s="18"/>
      <c r="M28" s="66"/>
      <c r="N28" s="92">
        <f>D28+F28+H28+J28+L28</f>
        <v>14125</v>
      </c>
      <c r="O28" s="104">
        <f>E28+G28+I28+K28+M28</f>
        <v>33</v>
      </c>
      <c r="P28" s="126"/>
    </row>
    <row r="29" spans="1:16">
      <c r="A29" s="28">
        <v>4</v>
      </c>
      <c r="B29" s="46" t="s">
        <v>28</v>
      </c>
      <c r="C29" s="55" t="s">
        <v>29</v>
      </c>
      <c r="D29" s="18">
        <v>2635</v>
      </c>
      <c r="E29" s="66">
        <v>6</v>
      </c>
      <c r="F29" s="38">
        <v>4395</v>
      </c>
      <c r="G29" s="78">
        <v>10</v>
      </c>
      <c r="H29" s="18">
        <v>5160</v>
      </c>
      <c r="I29" s="66">
        <v>8</v>
      </c>
      <c r="J29" s="38">
        <v>2370</v>
      </c>
      <c r="K29" s="78">
        <v>8</v>
      </c>
      <c r="L29" s="18"/>
      <c r="M29" s="66"/>
      <c r="N29" s="92">
        <f>D29+F29+H29+J29+L29</f>
        <v>14560</v>
      </c>
      <c r="O29" s="104">
        <f>E29+G29+I29+K29+M29</f>
        <v>32</v>
      </c>
      <c r="P29" s="126"/>
    </row>
    <row r="30" spans="1:16">
      <c r="A30" s="28">
        <v>5</v>
      </c>
      <c r="B30" s="46" t="s">
        <v>27</v>
      </c>
      <c r="C30" s="55" t="s">
        <v>16</v>
      </c>
      <c r="D30" s="18">
        <v>2995</v>
      </c>
      <c r="E30" s="66">
        <v>7</v>
      </c>
      <c r="F30" s="38">
        <v>3945</v>
      </c>
      <c r="G30" s="78">
        <v>9</v>
      </c>
      <c r="H30" s="18">
        <v>1805</v>
      </c>
      <c r="I30" s="66">
        <v>1</v>
      </c>
      <c r="J30" s="38">
        <v>6570</v>
      </c>
      <c r="K30" s="78">
        <v>11</v>
      </c>
      <c r="L30" s="18"/>
      <c r="M30" s="66"/>
      <c r="N30" s="92">
        <f>D30+F30+H30+J30+L30</f>
        <v>15315</v>
      </c>
      <c r="O30" s="104">
        <f>E30+G30+I30+K30+M30</f>
        <v>28</v>
      </c>
      <c r="P30" s="126"/>
    </row>
    <row r="31" spans="1:16">
      <c r="A31" s="28">
        <v>6</v>
      </c>
      <c r="B31" s="46" t="s">
        <v>31</v>
      </c>
      <c r="C31" s="55" t="s">
        <v>32</v>
      </c>
      <c r="D31" s="18">
        <v>1755</v>
      </c>
      <c r="E31" s="66">
        <v>5</v>
      </c>
      <c r="F31" s="38">
        <v>2500</v>
      </c>
      <c r="G31" s="78">
        <v>6</v>
      </c>
      <c r="H31" s="18">
        <v>2200</v>
      </c>
      <c r="I31" s="66">
        <v>3</v>
      </c>
      <c r="J31" s="38">
        <v>1065</v>
      </c>
      <c r="K31" s="78">
        <v>6</v>
      </c>
      <c r="L31" s="18"/>
      <c r="M31" s="66"/>
      <c r="N31" s="92">
        <f>D31+F31+H31+J31+L31</f>
        <v>7520</v>
      </c>
      <c r="O31" s="104">
        <f>E31+G31+I31+K31+M31</f>
        <v>20</v>
      </c>
      <c r="P31" s="126"/>
    </row>
    <row r="32" spans="1:16">
      <c r="A32" s="28">
        <v>7</v>
      </c>
      <c r="B32" s="46" t="s">
        <v>39</v>
      </c>
      <c r="C32" s="55" t="s">
        <v>32</v>
      </c>
      <c r="D32" s="67"/>
      <c r="E32" s="68"/>
      <c r="F32" s="57">
        <v>2360</v>
      </c>
      <c r="G32" s="79">
        <v>4</v>
      </c>
      <c r="H32" s="67">
        <v>6410</v>
      </c>
      <c r="I32" s="68">
        <v>10</v>
      </c>
      <c r="J32" s="57"/>
      <c r="K32" s="79"/>
      <c r="L32" s="67"/>
      <c r="M32" s="68"/>
      <c r="N32" s="92">
        <f>D32+F32+H32+J32+L32</f>
        <v>8770</v>
      </c>
      <c r="O32" s="104">
        <f>E32+G32+I32+K32+M32</f>
        <v>14</v>
      </c>
      <c r="P32" s="126"/>
    </row>
    <row r="33" spans="1:16">
      <c r="A33" s="28">
        <v>8</v>
      </c>
      <c r="B33" s="46" t="s">
        <v>24</v>
      </c>
      <c r="C33" s="55" t="s">
        <v>19</v>
      </c>
      <c r="D33" s="18">
        <v>4095</v>
      </c>
      <c r="E33" s="66">
        <v>9</v>
      </c>
      <c r="F33" s="38">
        <v>1670</v>
      </c>
      <c r="G33" s="78">
        <v>3</v>
      </c>
      <c r="H33" s="18"/>
      <c r="I33" s="66"/>
      <c r="J33" s="38"/>
      <c r="K33" s="78"/>
      <c r="L33" s="18"/>
      <c r="M33" s="66"/>
      <c r="N33" s="92">
        <f>D33+F33+H33+J33+L33</f>
        <v>5765</v>
      </c>
      <c r="O33" s="104">
        <f>E33+G33+I33+K33+M33</f>
        <v>12</v>
      </c>
      <c r="P33" s="126"/>
    </row>
    <row r="34" spans="1:16">
      <c r="A34" s="28">
        <v>9</v>
      </c>
      <c r="B34" s="46" t="s">
        <v>38</v>
      </c>
      <c r="C34" s="55" t="s">
        <v>37</v>
      </c>
      <c r="D34" s="67"/>
      <c r="E34" s="68"/>
      <c r="F34" s="57">
        <v>2430</v>
      </c>
      <c r="G34" s="79">
        <v>5</v>
      </c>
      <c r="H34" s="67">
        <v>2650</v>
      </c>
      <c r="I34" s="68">
        <v>4</v>
      </c>
      <c r="J34" s="57"/>
      <c r="K34" s="79"/>
      <c r="L34" s="67"/>
      <c r="M34" s="68"/>
      <c r="N34" s="92">
        <f>D34+F34+H34+J34+L34</f>
        <v>5080</v>
      </c>
      <c r="O34" s="104">
        <f>E34+G34+I34+K34+M34</f>
        <v>9</v>
      </c>
      <c r="P34" s="126"/>
    </row>
    <row r="35" spans="1:16">
      <c r="A35" s="28">
        <v>10</v>
      </c>
      <c r="B35" s="46" t="s">
        <v>42</v>
      </c>
      <c r="C35" s="55" t="s">
        <v>16</v>
      </c>
      <c r="D35" s="67"/>
      <c r="E35" s="68"/>
      <c r="F35" s="57">
        <v>1500</v>
      </c>
      <c r="G35" s="79">
        <v>1</v>
      </c>
      <c r="H35" s="67">
        <v>4365</v>
      </c>
      <c r="I35" s="68">
        <v>6</v>
      </c>
      <c r="J35" s="57"/>
      <c r="K35" s="79"/>
      <c r="L35" s="67"/>
      <c r="M35" s="68"/>
      <c r="N35" s="92">
        <f>D35+F35+H35+J35+L35</f>
        <v>5865</v>
      </c>
      <c r="O35" s="104">
        <f>E35+G35+I35+K35+M35</f>
        <v>7</v>
      </c>
      <c r="P35" s="126"/>
    </row>
    <row r="36" spans="1:16">
      <c r="A36" s="28">
        <v>11</v>
      </c>
      <c r="B36" s="46" t="s">
        <v>43</v>
      </c>
      <c r="C36" s="55" t="s">
        <v>37</v>
      </c>
      <c r="D36" s="67"/>
      <c r="E36" s="68"/>
      <c r="F36" s="57">
        <v>660</v>
      </c>
      <c r="G36" s="79">
        <v>1</v>
      </c>
      <c r="H36" s="67">
        <v>3255</v>
      </c>
      <c r="I36" s="68">
        <v>5</v>
      </c>
      <c r="J36" s="57"/>
      <c r="K36" s="79"/>
      <c r="L36" s="67"/>
      <c r="M36" s="68"/>
      <c r="N36" s="92">
        <f>D36+F36+H36+J36+L36</f>
        <v>3915</v>
      </c>
      <c r="O36" s="104">
        <f>E36+G36+I36+K36+M36</f>
        <v>6</v>
      </c>
      <c r="P36" s="126"/>
    </row>
    <row r="37" spans="1:16">
      <c r="A37" s="28">
        <v>12</v>
      </c>
      <c r="B37" s="46" t="s">
        <v>40</v>
      </c>
      <c r="C37" s="55" t="s">
        <v>41</v>
      </c>
      <c r="D37" s="67"/>
      <c r="E37" s="68"/>
      <c r="F37" s="57">
        <v>1540</v>
      </c>
      <c r="G37" s="79">
        <v>2</v>
      </c>
      <c r="H37" s="67">
        <v>2175</v>
      </c>
      <c r="I37" s="68">
        <v>2</v>
      </c>
      <c r="J37" s="57"/>
      <c r="K37" s="79"/>
      <c r="L37" s="67"/>
      <c r="M37" s="68"/>
      <c r="N37" s="92">
        <f>D37+F37+H37+J37+L37</f>
        <v>3715</v>
      </c>
      <c r="O37" s="104">
        <f>E37+G37+I37+K37+M37</f>
        <v>4</v>
      </c>
      <c r="P37" s="126"/>
    </row>
    <row r="38" spans="1:16">
      <c r="A38" s="28">
        <v>13</v>
      </c>
      <c r="B38" s="46" t="s">
        <v>30</v>
      </c>
      <c r="C38" s="55" t="s">
        <v>12</v>
      </c>
      <c r="D38" s="18">
        <v>1465</v>
      </c>
      <c r="E38" s="66">
        <v>4</v>
      </c>
      <c r="F38" s="38"/>
      <c r="G38" s="78"/>
      <c r="H38" s="18"/>
      <c r="I38" s="66"/>
      <c r="J38" s="38"/>
      <c r="K38" s="78"/>
      <c r="L38" s="18"/>
      <c r="M38" s="66"/>
      <c r="N38" s="92">
        <f>D38+F38+H38+J38+L38</f>
        <v>1465</v>
      </c>
      <c r="O38" s="104">
        <f>E38+G38+I38+K38+M38</f>
        <v>4</v>
      </c>
      <c r="P38" s="126"/>
    </row>
    <row r="39" spans="1:16">
      <c r="A39" s="28">
        <v>14</v>
      </c>
      <c r="B39" s="46" t="s">
        <v>33</v>
      </c>
      <c r="C39" s="55" t="s">
        <v>12</v>
      </c>
      <c r="D39" s="18">
        <v>975</v>
      </c>
      <c r="E39" s="66">
        <v>3</v>
      </c>
      <c r="F39" s="38"/>
      <c r="G39" s="78"/>
      <c r="H39" s="18"/>
      <c r="I39" s="66"/>
      <c r="J39" s="38"/>
      <c r="K39" s="79"/>
      <c r="L39" s="18"/>
      <c r="M39" s="66"/>
      <c r="N39" s="92">
        <f>D39+F39+H39+J39+L39</f>
        <v>975</v>
      </c>
      <c r="O39" s="104">
        <f>E39+G39+I39+K39+M39</f>
        <v>3</v>
      </c>
      <c r="P39" s="126"/>
    </row>
    <row r="40" spans="1:16">
      <c r="A40" s="28">
        <v>15</v>
      </c>
      <c r="B40" s="46" t="s">
        <v>45</v>
      </c>
      <c r="C40" s="55" t="s">
        <v>41</v>
      </c>
      <c r="D40" s="67"/>
      <c r="E40" s="68"/>
      <c r="F40" s="57">
        <v>30</v>
      </c>
      <c r="G40" s="79">
        <v>1</v>
      </c>
      <c r="H40" s="67">
        <v>1925</v>
      </c>
      <c r="I40" s="68">
        <v>1</v>
      </c>
      <c r="J40" s="57"/>
      <c r="K40" s="79"/>
      <c r="L40" s="67"/>
      <c r="M40" s="68"/>
      <c r="N40" s="92">
        <f>D40+F40+H40+J40+L40</f>
        <v>1955</v>
      </c>
      <c r="O40" s="104">
        <f>E40+G40+I40+K40+M40</f>
        <v>2</v>
      </c>
      <c r="P40" s="126"/>
    </row>
    <row r="41" spans="1:16" ht="15.75" thickBot="1">
      <c r="A41" s="29">
        <v>16</v>
      </c>
      <c r="B41" s="47" t="s">
        <v>44</v>
      </c>
      <c r="C41" s="56" t="s">
        <v>37</v>
      </c>
      <c r="D41" s="69"/>
      <c r="E41" s="70"/>
      <c r="F41" s="58">
        <v>575</v>
      </c>
      <c r="G41" s="80">
        <v>1</v>
      </c>
      <c r="H41" s="69"/>
      <c r="I41" s="70"/>
      <c r="J41" s="58"/>
      <c r="K41" s="80"/>
      <c r="L41" s="69"/>
      <c r="M41" s="70"/>
      <c r="N41" s="93">
        <f>D41+F41+H41+J41+L41</f>
        <v>575</v>
      </c>
      <c r="O41" s="105">
        <f>E41+G41+I41+K41+M41</f>
        <v>1</v>
      </c>
      <c r="P41" s="127"/>
    </row>
  </sheetData>
  <sortState ref="B3:O18">
    <sortCondition descending="1" ref="O3:O18"/>
    <sortCondition descending="1" ref="N3:N18"/>
  </sortState>
  <mergeCells count="13">
    <mergeCell ref="P20:P24"/>
    <mergeCell ref="P26:P41"/>
    <mergeCell ref="L1:M1"/>
    <mergeCell ref="J1:K1"/>
    <mergeCell ref="N1:O1"/>
    <mergeCell ref="P1:P2"/>
    <mergeCell ref="P3:P18"/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Gaz-System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Rączka Janusz</dc:creator>
  <cp:lastModifiedBy>xxxx</cp:lastModifiedBy>
  <dcterms:created xsi:type="dcterms:W3CDTF">2013-05-05T17:12:00Z</dcterms:created>
  <dcterms:modified xsi:type="dcterms:W3CDTF">2013-09-16T16:55:01Z</dcterms:modified>
</cp:coreProperties>
</file>